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.obucina\Desktop\KOMPJUTERSKI PODACI\Budzet APV sajt\2021\Januar - Decembar 2021\"/>
    </mc:Choice>
  </mc:AlternateContent>
  <bookViews>
    <workbookView xWindow="0" yWindow="0" windowWidth="18795" windowHeight="120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F18" i="1"/>
  <c r="F19" i="1"/>
  <c r="F20" i="1"/>
  <c r="F21" i="1"/>
  <c r="F22" i="1"/>
  <c r="F17" i="1"/>
  <c r="F23" i="1" s="1"/>
</calcChain>
</file>

<file path=xl/sharedStrings.xml><?xml version="1.0" encoding="utf-8"?>
<sst xmlns="http://schemas.openxmlformats.org/spreadsheetml/2006/main" count="60" uniqueCount="55">
  <si>
    <t>Р.бр.</t>
  </si>
  <si>
    <t>Корисник</t>
  </si>
  <si>
    <t>Износ</t>
  </si>
  <si>
    <t>Намена</t>
  </si>
  <si>
    <t>Општина Србобран</t>
  </si>
  <si>
    <t>Општина Бач</t>
  </si>
  <si>
    <t>Општина Сента</t>
  </si>
  <si>
    <t>Општина Чока</t>
  </si>
  <si>
    <t>Општина Нова Црња</t>
  </si>
  <si>
    <t>Град Кикинда</t>
  </si>
  <si>
    <t>Град Нови Сад</t>
  </si>
  <si>
    <t xml:space="preserve">УКУПНО </t>
  </si>
  <si>
    <t>Извршено</t>
  </si>
  <si>
    <t>Програм 0608 ПА 1003 Подршка развоју локалне самоуправе</t>
  </si>
  <si>
    <t>Финансирање пројекта партерног уређења порте Цркве рођења Пресвете Богородице, изградње Светосавског дома и палионице свећа и реконструкције зграде школе у Сремској Каменици</t>
  </si>
  <si>
    <t xml:space="preserve">Финансирање прве фазе за пројекат "Пројектантске услуге обнове просторно културно-историјске целине алмашки крај у Новом Саду" </t>
  </si>
  <si>
    <t>Финансирање санације конака Манастира Мала Ремата на Фрушкој гори, по захтеву Завода за заштиту споменика културе Сремска Митровица</t>
  </si>
  <si>
    <t>Финансирање санације ватрогасне станице у Жабљу</t>
  </si>
  <si>
    <t>Финансирање наставка изградње зграде за социјално становање</t>
  </si>
  <si>
    <t>Град Сремска Митровица</t>
  </si>
  <si>
    <t>Општина Жабаљ</t>
  </si>
  <si>
    <t>Финансирање реконструкције  декоративног осветљења Српског народног позоришта</t>
  </si>
  <si>
    <t>Финансирање друге рате пројекта "Пројектантске услуге обнове просторно културно-историјске целине Аламшки крај у Новом Саду"</t>
  </si>
  <si>
    <t>Извештај о коришћењу  средстава текуће буџетске резерве за период 01.01.-31.12.2021. године</t>
  </si>
  <si>
    <t>Датум и број решења</t>
  </si>
  <si>
    <t>Финансирање реконструкције  и доградње дела објекта Дома културе у Србобрану</t>
  </si>
  <si>
    <t>401-9/2021-27 од 03.03.2021.</t>
  </si>
  <si>
    <t>401-9/2021-14 од  03.02.2021.</t>
  </si>
  <si>
    <t>401-9/2021-30 од 10.03.2021.</t>
  </si>
  <si>
    <t>401-9/2021-31 од 10.03.2021.</t>
  </si>
  <si>
    <t>401-9/2021-32 од 10.03.2021.</t>
  </si>
  <si>
    <t>401-9/2021-54 од 06.05.2021.</t>
  </si>
  <si>
    <t>401-9/2021-64 од 28.05.2021.</t>
  </si>
  <si>
    <t>401-9/2021-65 од  28.05.2021.</t>
  </si>
  <si>
    <t>401-9/2021-89 од 30.06.2021.</t>
  </si>
  <si>
    <t>401-9/2021-98 од 08.07.2021.</t>
  </si>
  <si>
    <t>401-9/2021-100 од 08.07.2021.</t>
  </si>
  <si>
    <t>401-9/2021-108 од 15.09.2021.</t>
  </si>
  <si>
    <t>401-9/2021-111 од 15.09.2021.</t>
  </si>
  <si>
    <t>401-9/2021-114 од 15.09.2021.</t>
  </si>
  <si>
    <t>401-9/2021-115 од 15.09.2021.</t>
  </si>
  <si>
    <t>Град Нови Сад, Завод за заштиту споменика културе Града Новог Сада</t>
  </si>
  <si>
    <t>Финансирање извођења  радова  и надзора за изградњу  зграде  за социјално становање  у општини Бач</t>
  </si>
  <si>
    <t>Финансирање изградње саобраћајнице  у улици  Калмана Миксата  у општини Сента</t>
  </si>
  <si>
    <t>Финансирање реконструкције-проширења коловоза у улици Школска, насеље Јазово у општини Чока</t>
  </si>
  <si>
    <t>Финансирање пројекта "Реконструкција спољног развода фекалне  канализације основне школе  "Ђура Јакшић" у Српској Црњи"  у општини Нова Црња</t>
  </si>
  <si>
    <t>Финансирање завршних радова на парохијском дому у порти  Храма Светих Козме и Дамјана у Кикинди</t>
  </si>
  <si>
    <t>Финансирање изградње (асфалтирање) пута  у улици Виноградарска  у насељеном месту Чока</t>
  </si>
  <si>
    <t>401-9/2021-145 од 20.10.2021.</t>
  </si>
  <si>
    <t>401-9/2021-157 од 10.11.2021.</t>
  </si>
  <si>
    <t>Општина Нови Кнежевац</t>
  </si>
  <si>
    <t>Општина Шид</t>
  </si>
  <si>
    <t>Финансирање конзерваторско - рестаураторских радова и припрему техничке документације за обнову фасаде Малог Лимана, за објекте на локацији: Улица Јована Ђорђевића бр. 3 и 9, Нови Сад</t>
  </si>
  <si>
    <r>
      <t>Финансирање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чишћења јавних површина у насељеним местима: Мајдан, Рабе, Банатско Аранђелово и Српски Крстур, која су захваћена мигрантском кризом</t>
    </r>
  </si>
  <si>
    <r>
      <t>Финансирање</t>
    </r>
    <r>
      <rPr>
        <i/>
        <sz val="8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набавке професионалне косачице која би служила уређењу површине од 258.711 м2 парцеле на којој се налази Меморијални комплекс ,,Сремски фронт“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</si>
</sst>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0" fontId="2" fillId="0" borderId="0" xfId="0" applyFont="1" applyBorder="1"/>
    <xf numFmtId="4" fontId="2" fillId="0" borderId="0" xfId="0" applyNumberFormat="1" applyFont="1" applyBorder="1"/>
    <xf numFmtId="0" fontId="1" fillId="0" borderId="0" xfId="0" applyFont="1" applyBorder="1"/>
    <xf numFmtId="0" fontId="3" fillId="0" borderId="1" xfId="0" applyFont="1" applyBorder="1"/>
    <xf numFmtId="4" fontId="3" fillId="0" borderId="1" xfId="0" applyNumberFormat="1" applyFont="1" applyBorder="1"/>
    <xf numFmtId="0" fontId="4" fillId="0" borderId="1" xfId="0" applyFont="1" applyBorder="1"/>
    <xf numFmtId="0" fontId="3" fillId="0" borderId="0" xfId="0" applyFont="1" applyBorder="1"/>
    <xf numFmtId="0" fontId="0" fillId="0" borderId="0" xfId="0" applyAlignment="1">
      <alignment vertical="center"/>
    </xf>
    <xf numFmtId="0" fontId="2" fillId="0" borderId="1" xfId="0" applyFont="1" applyBorder="1" applyAlignment="1"/>
    <xf numFmtId="0" fontId="5" fillId="0" borderId="0" xfId="0" applyFont="1" applyAlignment="1">
      <alignment vertical="center"/>
    </xf>
    <xf numFmtId="4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4" fontId="1" fillId="0" borderId="0" xfId="0" applyNumberFormat="1" applyFont="1" applyBorder="1"/>
    <xf numFmtId="0" fontId="1" fillId="0" borderId="1" xfId="0" applyFont="1" applyBorder="1" applyAlignment="1">
      <alignment horizontal="justify" wrapText="1"/>
    </xf>
    <xf numFmtId="4" fontId="7" fillId="0" borderId="1" xfId="0" applyNumberFormat="1" applyFont="1" applyBorder="1"/>
    <xf numFmtId="4" fontId="7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="120" zoomScaleNormal="120" workbookViewId="0">
      <selection activeCell="F36" sqref="F36"/>
    </sheetView>
  </sheetViews>
  <sheetFormatPr defaultRowHeight="15" x14ac:dyDescent="0.25"/>
  <cols>
    <col min="1" max="1" width="4.7109375" customWidth="1"/>
    <col min="2" max="2" width="22.85546875" customWidth="1"/>
    <col min="3" max="3" width="20.28515625" customWidth="1"/>
    <col min="4" max="4" width="14" customWidth="1"/>
    <col min="5" max="5" width="37.7109375" customWidth="1"/>
    <col min="6" max="6" width="11.85546875" customWidth="1"/>
    <col min="9" max="9" width="11.85546875" bestFit="1" customWidth="1"/>
  </cols>
  <sheetData>
    <row r="1" spans="1:7" x14ac:dyDescent="0.25">
      <c r="A1" s="13" t="s">
        <v>23</v>
      </c>
      <c r="B1" s="11"/>
      <c r="C1" s="11"/>
      <c r="D1" s="11"/>
      <c r="E1" s="11"/>
      <c r="F1" s="11"/>
      <c r="G1" s="11"/>
    </row>
    <row r="2" spans="1:7" ht="10.5" customHeight="1" x14ac:dyDescent="0.25">
      <c r="A2" s="11"/>
      <c r="B2" s="11"/>
      <c r="C2" s="11"/>
      <c r="D2" s="11"/>
      <c r="E2" s="11"/>
      <c r="F2" s="11"/>
      <c r="G2" s="11"/>
    </row>
    <row r="3" spans="1:7" x14ac:dyDescent="0.25">
      <c r="A3" t="s">
        <v>13</v>
      </c>
    </row>
    <row r="4" spans="1:7" ht="9.75" customHeight="1" x14ac:dyDescent="0.25"/>
    <row r="5" spans="1:7" x14ac:dyDescent="0.25">
      <c r="A5" s="1" t="s">
        <v>0</v>
      </c>
      <c r="B5" s="2" t="s">
        <v>24</v>
      </c>
      <c r="C5" s="1" t="s">
        <v>1</v>
      </c>
      <c r="D5" s="1" t="s">
        <v>2</v>
      </c>
      <c r="E5" s="1" t="s">
        <v>3</v>
      </c>
      <c r="F5" s="1" t="s">
        <v>12</v>
      </c>
      <c r="G5" s="4"/>
    </row>
    <row r="6" spans="1:7" ht="50.1" customHeight="1" x14ac:dyDescent="0.25">
      <c r="A6" s="1">
        <v>1</v>
      </c>
      <c r="B6" s="12" t="s">
        <v>27</v>
      </c>
      <c r="C6" s="1" t="s">
        <v>4</v>
      </c>
      <c r="D6" s="16">
        <v>40009851.299999997</v>
      </c>
      <c r="E6" s="19" t="s">
        <v>25</v>
      </c>
      <c r="F6" s="3">
        <v>40009851.299999997</v>
      </c>
      <c r="G6" s="4"/>
    </row>
    <row r="7" spans="1:7" ht="50.1" customHeight="1" x14ac:dyDescent="0.25">
      <c r="A7" s="1">
        <v>2</v>
      </c>
      <c r="B7" s="2" t="s">
        <v>26</v>
      </c>
      <c r="C7" s="1" t="s">
        <v>5</v>
      </c>
      <c r="D7" s="16">
        <v>30000000</v>
      </c>
      <c r="E7" s="19" t="s">
        <v>42</v>
      </c>
      <c r="F7" s="3">
        <v>30000000</v>
      </c>
      <c r="G7" s="4"/>
    </row>
    <row r="8" spans="1:7" ht="50.1" customHeight="1" x14ac:dyDescent="0.25">
      <c r="A8" s="1">
        <v>3</v>
      </c>
      <c r="B8" s="2" t="s">
        <v>28</v>
      </c>
      <c r="C8" s="1" t="s">
        <v>6</v>
      </c>
      <c r="D8" s="21">
        <v>9392578.1999999993</v>
      </c>
      <c r="E8" s="19" t="s">
        <v>43</v>
      </c>
      <c r="F8" s="20">
        <v>8855441.2799999993</v>
      </c>
      <c r="G8" s="4"/>
    </row>
    <row r="9" spans="1:7" ht="50.1" customHeight="1" x14ac:dyDescent="0.25">
      <c r="A9" s="1">
        <v>4</v>
      </c>
      <c r="B9" s="2" t="s">
        <v>29</v>
      </c>
      <c r="C9" s="1" t="s">
        <v>7</v>
      </c>
      <c r="D9" s="16">
        <v>12956871.539999999</v>
      </c>
      <c r="E9" s="19" t="s">
        <v>44</v>
      </c>
      <c r="F9" s="3">
        <v>12956871.539999999</v>
      </c>
      <c r="G9" s="4"/>
    </row>
    <row r="10" spans="1:7" ht="50.1" customHeight="1" x14ac:dyDescent="0.25">
      <c r="A10" s="1">
        <v>5</v>
      </c>
      <c r="B10" s="2" t="s">
        <v>30</v>
      </c>
      <c r="C10" s="1" t="s">
        <v>8</v>
      </c>
      <c r="D10" s="16">
        <v>6021001.9699999997</v>
      </c>
      <c r="E10" s="19" t="s">
        <v>45</v>
      </c>
      <c r="F10" s="3">
        <v>6021001.9699999997</v>
      </c>
      <c r="G10" s="4"/>
    </row>
    <row r="11" spans="1:7" ht="50.1" customHeight="1" x14ac:dyDescent="0.25">
      <c r="A11" s="1">
        <v>6</v>
      </c>
      <c r="B11" s="2" t="s">
        <v>31</v>
      </c>
      <c r="C11" s="1" t="s">
        <v>9</v>
      </c>
      <c r="D11" s="16">
        <v>1965940</v>
      </c>
      <c r="E11" s="19" t="s">
        <v>46</v>
      </c>
      <c r="F11" s="3">
        <v>1965940</v>
      </c>
      <c r="G11" s="4"/>
    </row>
    <row r="12" spans="1:7" ht="50.1" customHeight="1" x14ac:dyDescent="0.25">
      <c r="A12" s="1">
        <v>7</v>
      </c>
      <c r="B12" s="2" t="s">
        <v>32</v>
      </c>
      <c r="C12" s="1" t="s">
        <v>7</v>
      </c>
      <c r="D12" s="16">
        <v>15329999.67</v>
      </c>
      <c r="E12" s="19" t="s">
        <v>47</v>
      </c>
      <c r="F12" s="3">
        <v>15329999.67</v>
      </c>
      <c r="G12" s="4"/>
    </row>
    <row r="13" spans="1:7" ht="50.1" customHeight="1" x14ac:dyDescent="0.25">
      <c r="A13" s="1">
        <v>8</v>
      </c>
      <c r="B13" s="2" t="s">
        <v>33</v>
      </c>
      <c r="C13" s="1" t="s">
        <v>10</v>
      </c>
      <c r="D13" s="16">
        <v>13810000</v>
      </c>
      <c r="E13" s="19" t="s">
        <v>52</v>
      </c>
      <c r="F13" s="3">
        <v>13810000</v>
      </c>
      <c r="G13" s="4"/>
    </row>
    <row r="14" spans="1:7" ht="50.1" customHeight="1" x14ac:dyDescent="0.25">
      <c r="A14" s="1">
        <v>9</v>
      </c>
      <c r="B14" s="2" t="s">
        <v>34</v>
      </c>
      <c r="C14" s="1" t="s">
        <v>10</v>
      </c>
      <c r="D14" s="16">
        <v>15585162</v>
      </c>
      <c r="E14" s="19" t="s">
        <v>21</v>
      </c>
      <c r="F14" s="3">
        <v>15585162</v>
      </c>
      <c r="G14" s="4"/>
    </row>
    <row r="15" spans="1:7" ht="50.1" customHeight="1" x14ac:dyDescent="0.25">
      <c r="A15" s="1">
        <v>10</v>
      </c>
      <c r="B15" s="2" t="s">
        <v>35</v>
      </c>
      <c r="C15" s="2" t="s">
        <v>41</v>
      </c>
      <c r="D15" s="16">
        <v>5896344</v>
      </c>
      <c r="E15" s="19" t="s">
        <v>14</v>
      </c>
      <c r="F15" s="3">
        <v>5896344</v>
      </c>
      <c r="G15" s="4"/>
    </row>
    <row r="16" spans="1:7" ht="50.1" customHeight="1" x14ac:dyDescent="0.25">
      <c r="A16" s="1">
        <v>11</v>
      </c>
      <c r="B16" s="2" t="s">
        <v>36</v>
      </c>
      <c r="C16" s="2" t="s">
        <v>41</v>
      </c>
      <c r="D16" s="16">
        <v>35000000</v>
      </c>
      <c r="E16" s="19" t="s">
        <v>15</v>
      </c>
      <c r="F16" s="3">
        <v>35000000</v>
      </c>
      <c r="G16" s="4"/>
    </row>
    <row r="17" spans="1:7" ht="50.1" customHeight="1" x14ac:dyDescent="0.25">
      <c r="A17" s="1">
        <v>12</v>
      </c>
      <c r="B17" s="2" t="s">
        <v>37</v>
      </c>
      <c r="C17" s="2" t="s">
        <v>19</v>
      </c>
      <c r="D17" s="16">
        <v>6629336.5199999996</v>
      </c>
      <c r="E17" s="19" t="s">
        <v>16</v>
      </c>
      <c r="F17" s="3">
        <f>+D17</f>
        <v>6629336.5199999996</v>
      </c>
      <c r="G17" s="4"/>
    </row>
    <row r="18" spans="1:7" ht="50.1" customHeight="1" x14ac:dyDescent="0.25">
      <c r="A18" s="1">
        <v>13</v>
      </c>
      <c r="B18" s="2" t="s">
        <v>38</v>
      </c>
      <c r="C18" s="2" t="s">
        <v>20</v>
      </c>
      <c r="D18" s="16">
        <v>21013413.530000001</v>
      </c>
      <c r="E18" s="19" t="s">
        <v>17</v>
      </c>
      <c r="F18" s="3">
        <f t="shared" ref="F18:F22" si="0">+D18</f>
        <v>21013413.530000001</v>
      </c>
      <c r="G18" s="4"/>
    </row>
    <row r="19" spans="1:7" ht="50.1" customHeight="1" x14ac:dyDescent="0.25">
      <c r="A19" s="1">
        <v>14</v>
      </c>
      <c r="B19" s="2" t="s">
        <v>39</v>
      </c>
      <c r="C19" s="15" t="s">
        <v>41</v>
      </c>
      <c r="D19" s="16">
        <v>62560000</v>
      </c>
      <c r="E19" s="19" t="s">
        <v>22</v>
      </c>
      <c r="F19" s="3">
        <f t="shared" si="0"/>
        <v>62560000</v>
      </c>
      <c r="G19" s="4"/>
    </row>
    <row r="20" spans="1:7" ht="50.1" customHeight="1" x14ac:dyDescent="0.25">
      <c r="A20" s="1">
        <v>15</v>
      </c>
      <c r="B20" s="2" t="s">
        <v>40</v>
      </c>
      <c r="C20" s="1" t="s">
        <v>5</v>
      </c>
      <c r="D20" s="16">
        <v>20000000</v>
      </c>
      <c r="E20" s="19" t="s">
        <v>18</v>
      </c>
      <c r="F20" s="3">
        <f t="shared" si="0"/>
        <v>20000000</v>
      </c>
      <c r="G20" s="4"/>
    </row>
    <row r="21" spans="1:7" ht="50.1" customHeight="1" x14ac:dyDescent="0.25">
      <c r="A21" s="1">
        <v>16</v>
      </c>
      <c r="B21" s="2" t="s">
        <v>48</v>
      </c>
      <c r="C21" s="1" t="s">
        <v>50</v>
      </c>
      <c r="D21" s="16">
        <v>1350000</v>
      </c>
      <c r="E21" s="19" t="s">
        <v>53</v>
      </c>
      <c r="F21" s="3">
        <f t="shared" si="0"/>
        <v>1350000</v>
      </c>
      <c r="G21" s="4"/>
    </row>
    <row r="22" spans="1:7" ht="50.1" customHeight="1" x14ac:dyDescent="0.25">
      <c r="A22" s="1">
        <v>17</v>
      </c>
      <c r="B22" s="2" t="s">
        <v>49</v>
      </c>
      <c r="C22" s="1" t="s">
        <v>51</v>
      </c>
      <c r="D22" s="16">
        <v>2256000</v>
      </c>
      <c r="E22" s="19" t="s">
        <v>54</v>
      </c>
      <c r="F22" s="3">
        <f t="shared" si="0"/>
        <v>2256000</v>
      </c>
      <c r="G22" s="4"/>
    </row>
    <row r="23" spans="1:7" x14ac:dyDescent="0.25">
      <c r="A23" s="7"/>
      <c r="B23" s="7" t="s">
        <v>11</v>
      </c>
      <c r="C23" s="7"/>
      <c r="D23" s="17">
        <f>+SUM(D6:D22)</f>
        <v>299776498.73000002</v>
      </c>
      <c r="E23" s="9"/>
      <c r="F23" s="8">
        <f>+SUM(F6:F22)</f>
        <v>299239361.81</v>
      </c>
      <c r="G23" s="10"/>
    </row>
    <row r="24" spans="1:7" x14ac:dyDescent="0.25">
      <c r="A24" s="4"/>
      <c r="B24" s="4"/>
      <c r="C24" s="4"/>
      <c r="D24" s="5"/>
      <c r="E24" s="6"/>
      <c r="F24" s="4"/>
      <c r="G24" s="4"/>
    </row>
    <row r="25" spans="1:7" x14ac:dyDescent="0.25">
      <c r="A25" s="4"/>
      <c r="B25" s="4"/>
      <c r="C25" s="4"/>
      <c r="D25" s="5"/>
      <c r="E25" s="6"/>
      <c r="F25" s="4"/>
      <c r="G25" s="4"/>
    </row>
    <row r="26" spans="1:7" x14ac:dyDescent="0.25">
      <c r="A26" s="4"/>
      <c r="B26" s="4"/>
      <c r="C26" s="4"/>
      <c r="D26" s="5"/>
      <c r="E26" s="6"/>
      <c r="F26" s="4"/>
      <c r="G26" s="4"/>
    </row>
    <row r="27" spans="1:7" x14ac:dyDescent="0.25">
      <c r="A27" s="4"/>
      <c r="B27" s="4"/>
      <c r="C27" s="4"/>
      <c r="D27" s="5"/>
      <c r="E27" s="6"/>
      <c r="F27" s="4"/>
      <c r="G27" s="4"/>
    </row>
    <row r="28" spans="1:7" x14ac:dyDescent="0.25">
      <c r="A28" s="4"/>
      <c r="B28" s="4"/>
      <c r="C28" s="4"/>
      <c r="D28" s="5"/>
      <c r="E28" s="18"/>
      <c r="F28" s="5"/>
      <c r="G28" s="4"/>
    </row>
    <row r="29" spans="1:7" x14ac:dyDescent="0.25">
      <c r="A29" s="4"/>
      <c r="B29" s="4"/>
      <c r="C29" s="4"/>
      <c r="D29" s="14"/>
      <c r="E29" s="18"/>
      <c r="F29" s="5"/>
      <c r="G29" s="4"/>
    </row>
    <row r="30" spans="1:7" x14ac:dyDescent="0.25">
      <c r="A30" s="4"/>
      <c r="B30" s="4"/>
      <c r="C30" s="4"/>
      <c r="D30" s="5"/>
      <c r="E30" s="6"/>
      <c r="F30" s="4"/>
      <c r="G30" s="4"/>
    </row>
    <row r="31" spans="1:7" x14ac:dyDescent="0.25">
      <c r="A31" s="4"/>
      <c r="B31" s="4"/>
      <c r="C31" s="4"/>
      <c r="D31" s="5"/>
      <c r="E31" s="6"/>
      <c r="F31" s="4"/>
      <c r="G31" s="4"/>
    </row>
  </sheetData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Uprava za zajednicke poslove pokrajinskih organa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 Boltic</dc:creator>
  <cp:lastModifiedBy>Vladimir Obucina</cp:lastModifiedBy>
  <cp:lastPrinted>2022-03-09T13:12:05Z</cp:lastPrinted>
  <dcterms:created xsi:type="dcterms:W3CDTF">2021-07-09T11:01:12Z</dcterms:created>
  <dcterms:modified xsi:type="dcterms:W3CDTF">2022-03-22T12:23:36Z</dcterms:modified>
</cp:coreProperties>
</file>