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ja.glisic\Saved Games\Documents\Izvrsenje budzeta 2021\ZR 2021\Tabele za sajt 31 12 2021\"/>
    </mc:Choice>
  </mc:AlternateContent>
  <bookViews>
    <workbookView xWindow="240" yWindow="165" windowWidth="15480" windowHeight="9915"/>
  </bookViews>
  <sheets>
    <sheet name="ИЗВЕШТАЈ" sheetId="4" r:id="rId1"/>
  </sheets>
  <definedNames>
    <definedName name="_xlnm.Print_Area" localSheetId="0">ИЗВЕШТАЈ!$B$1:$K$21</definedName>
  </definedNames>
  <calcPr calcId="162913"/>
</workbook>
</file>

<file path=xl/calcChain.xml><?xml version="1.0" encoding="utf-8"?>
<calcChain xmlns="http://schemas.openxmlformats.org/spreadsheetml/2006/main">
  <c r="J14" i="4" l="1"/>
  <c r="I5" i="4" l="1"/>
  <c r="I6" i="4"/>
  <c r="I4" i="4"/>
  <c r="I11" i="4"/>
  <c r="I12" i="4"/>
  <c r="I10" i="4"/>
  <c r="H7" i="4"/>
  <c r="H13" i="4"/>
  <c r="H14" i="4" l="1"/>
  <c r="I7" i="4"/>
  <c r="I14" i="4" s="1"/>
  <c r="I13" i="4"/>
  <c r="G7" i="4"/>
  <c r="F7" i="4"/>
  <c r="G13" i="4"/>
  <c r="F13" i="4"/>
  <c r="G14" i="4" l="1"/>
  <c r="F14" i="4"/>
</calcChain>
</file>

<file path=xl/sharedStrings.xml><?xml version="1.0" encoding="utf-8"?>
<sst xmlns="http://schemas.openxmlformats.org/spreadsheetml/2006/main" count="52" uniqueCount="31">
  <si>
    <t>Број предмета</t>
  </si>
  <si>
    <t xml:space="preserve">ОШ "Јован Јовановић Змај" Сремска Митровица </t>
  </si>
  <si>
    <t xml:space="preserve">Р.бр. </t>
  </si>
  <si>
    <t>ОШ "10. октобар" Суботица</t>
  </si>
  <si>
    <t xml:space="preserve">Тражена средства </t>
  </si>
  <si>
    <t xml:space="preserve">Назив Школе и седиште </t>
  </si>
  <si>
    <t>128-451-631/2021-01</t>
  </si>
  <si>
    <t>128-451-151/2021-01</t>
  </si>
  <si>
    <t>ОШ "Свети Сава", Панчево</t>
  </si>
  <si>
    <t>128-451-183/2021-01</t>
  </si>
  <si>
    <t xml:space="preserve">БРОЈ ЗП </t>
  </si>
  <si>
    <t>18.05.2021.</t>
  </si>
  <si>
    <t>24.05.2021.</t>
  </si>
  <si>
    <t>28.05.2021.</t>
  </si>
  <si>
    <t>01.06.2021.</t>
  </si>
  <si>
    <t>Шифра школе</t>
  </si>
  <si>
    <t>Набавка опреме у функцији двојезичне наставе</t>
  </si>
  <si>
    <t>Суфинансирање програмских трошкова</t>
  </si>
  <si>
    <t>15.06.2021.</t>
  </si>
  <si>
    <t xml:space="preserve">Економска класификација 4631 - Текући трансфери осталим нивоима власти </t>
  </si>
  <si>
    <t xml:space="preserve">Економска класификација 4632 - Капитални трансфери осталим нивоима власти </t>
  </si>
  <si>
    <t>КОРИСНИК/СЕДИШТЕ</t>
  </si>
  <si>
    <t>НАМЕНА</t>
  </si>
  <si>
    <t>РАСПОРЕЂЕНО</t>
  </si>
  <si>
    <t>ИЗВРШЕНО</t>
  </si>
  <si>
    <t>НЕИЗВРШЕНО</t>
  </si>
  <si>
    <t>ДАТУМ ПЛАЋАЊА</t>
  </si>
  <si>
    <t>РЕАЛИЗАЦИЈА КОНКУРСА ЗА ФИНАНСИРАЊЕ И СУФИНАНСИРАЊЕ ПРОГРАМА И ПРОЈЕКАТА У ОБЛАСТИ ОБРАЗОВАЊА У АП ВОЈВОДИНИ У 2021. ГОДИНИ - ФИНАНСИРАЊЕ И СУФИНАНСИРАЊЕ ОСНОВНИХ И СРЕДЊИХ ШКОЛА У АП ВОЈВОДИНИ КОЈЕ РЕАЛИЗУЈУ ДВОЈЕЗИЧНУ НАСТАВУ У 2021. ГОДИНИ СА СТАЊЕМ НА ДАН 31.12.2021. ГОДИНЕ -ОСНОВНЕ ШКОЛЕ</t>
  </si>
  <si>
    <t xml:space="preserve">Укупно за конто 4631: </t>
  </si>
  <si>
    <t xml:space="preserve">Укупно за конто  4632: </t>
  </si>
  <si>
    <t>Укупно за конто 463: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</si>
</sst>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" fontId="1" fillId="0" borderId="1" xfId="0" applyNumberFormat="1" applyFont="1" applyFill="1" applyBorder="1" applyAlignment="1"/>
    <xf numFmtId="0" fontId="1" fillId="0" borderId="0" xfId="0" applyFont="1" applyFill="1"/>
    <xf numFmtId="0" fontId="1" fillId="0" borderId="1" xfId="0" applyFont="1" applyFill="1" applyBorder="1" applyAlignment="1">
      <alignment wrapText="1"/>
    </xf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/>
    <xf numFmtId="4" fontId="1" fillId="0" borderId="0" xfId="0" applyNumberFormat="1" applyFont="1" applyFill="1" applyAlignment="1"/>
    <xf numFmtId="4" fontId="3" fillId="0" borderId="1" xfId="0" applyNumberFormat="1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topLeftCell="B1" zoomScaleNormal="100" zoomScalePageLayoutView="70" workbookViewId="0">
      <selection activeCell="N16" sqref="N16"/>
    </sheetView>
  </sheetViews>
  <sheetFormatPr defaultColWidth="9.140625" defaultRowHeight="15" x14ac:dyDescent="0.25"/>
  <cols>
    <col min="1" max="1" width="0" style="17" hidden="1" customWidth="1"/>
    <col min="2" max="2" width="5.28515625" style="17" customWidth="1"/>
    <col min="3" max="3" width="0.140625" style="2" customWidth="1"/>
    <col min="4" max="4" width="26.85546875" style="2" customWidth="1"/>
    <col min="5" max="5" width="23.5703125" style="7" customWidth="1"/>
    <col min="6" max="6" width="0.28515625" style="2" customWidth="1"/>
    <col min="7" max="8" width="18" style="7" customWidth="1"/>
    <col min="9" max="9" width="15.7109375" style="7" customWidth="1"/>
    <col min="10" max="10" width="10.140625" style="2" hidden="1" customWidth="1"/>
    <col min="11" max="11" width="13.85546875" style="2" customWidth="1"/>
    <col min="12" max="16384" width="9.140625" style="2"/>
  </cols>
  <sheetData>
    <row r="1" spans="1:11" ht="48.75" customHeight="1" x14ac:dyDescent="0.25">
      <c r="B1" s="25" t="s">
        <v>27</v>
      </c>
      <c r="C1" s="25"/>
      <c r="D1" s="25"/>
      <c r="E1" s="25"/>
      <c r="F1" s="25"/>
      <c r="G1" s="25"/>
      <c r="H1" s="25"/>
      <c r="I1" s="25"/>
      <c r="J1" s="25"/>
      <c r="K1" s="25"/>
    </row>
    <row r="2" spans="1:11" ht="25.5" customHeight="1" x14ac:dyDescent="0.25">
      <c r="B2" s="26" t="s">
        <v>19</v>
      </c>
      <c r="C2" s="26"/>
      <c r="D2" s="26"/>
      <c r="E2" s="26"/>
      <c r="F2" s="26"/>
      <c r="G2" s="26"/>
      <c r="H2" s="26"/>
      <c r="I2" s="26"/>
      <c r="J2" s="26"/>
      <c r="K2" s="26"/>
    </row>
    <row r="3" spans="1:11" s="18" customFormat="1" ht="35.25" customHeight="1" x14ac:dyDescent="0.25">
      <c r="A3" s="13" t="s">
        <v>15</v>
      </c>
      <c r="B3" s="16" t="s">
        <v>2</v>
      </c>
      <c r="C3" s="16" t="s">
        <v>0</v>
      </c>
      <c r="D3" s="13" t="s">
        <v>21</v>
      </c>
      <c r="E3" s="14" t="s">
        <v>22</v>
      </c>
      <c r="F3" s="13" t="s">
        <v>4</v>
      </c>
      <c r="G3" s="13" t="s">
        <v>23</v>
      </c>
      <c r="H3" s="13" t="s">
        <v>24</v>
      </c>
      <c r="I3" s="13" t="s">
        <v>25</v>
      </c>
      <c r="J3" s="16" t="s">
        <v>10</v>
      </c>
      <c r="K3" s="13" t="s">
        <v>26</v>
      </c>
    </row>
    <row r="4" spans="1:11" ht="30" x14ac:dyDescent="0.25">
      <c r="A4" s="9">
        <v>542</v>
      </c>
      <c r="B4" s="9">
        <v>1</v>
      </c>
      <c r="C4" s="10" t="s">
        <v>6</v>
      </c>
      <c r="D4" s="3" t="s">
        <v>1</v>
      </c>
      <c r="E4" s="3" t="s">
        <v>17</v>
      </c>
      <c r="F4" s="4">
        <v>490000</v>
      </c>
      <c r="G4" s="1">
        <v>369875.98</v>
      </c>
      <c r="H4" s="1">
        <v>369875.98</v>
      </c>
      <c r="I4" s="1">
        <f>+G4-H4</f>
        <v>0</v>
      </c>
      <c r="J4" s="10">
        <v>493</v>
      </c>
      <c r="K4" s="10" t="s">
        <v>11</v>
      </c>
    </row>
    <row r="5" spans="1:11" ht="30" x14ac:dyDescent="0.25">
      <c r="A5" s="9">
        <v>409</v>
      </c>
      <c r="B5" s="9">
        <v>2</v>
      </c>
      <c r="C5" s="10" t="s">
        <v>9</v>
      </c>
      <c r="D5" s="3" t="s">
        <v>8</v>
      </c>
      <c r="E5" s="3" t="s">
        <v>17</v>
      </c>
      <c r="F5" s="4">
        <v>320000</v>
      </c>
      <c r="G5" s="1">
        <v>320000</v>
      </c>
      <c r="H5" s="1">
        <v>320000</v>
      </c>
      <c r="I5" s="1">
        <f t="shared" ref="I5:I6" si="0">+G5-H5</f>
        <v>0</v>
      </c>
      <c r="J5" s="10">
        <v>751</v>
      </c>
      <c r="K5" s="10" t="s">
        <v>13</v>
      </c>
    </row>
    <row r="6" spans="1:11" ht="30" x14ac:dyDescent="0.25">
      <c r="A6" s="9">
        <v>598</v>
      </c>
      <c r="B6" s="9">
        <v>3</v>
      </c>
      <c r="C6" s="10" t="s">
        <v>7</v>
      </c>
      <c r="D6" s="3" t="s">
        <v>3</v>
      </c>
      <c r="E6" s="3" t="s">
        <v>17</v>
      </c>
      <c r="F6" s="4">
        <v>93124.02</v>
      </c>
      <c r="G6" s="1">
        <v>93124.02</v>
      </c>
      <c r="H6" s="1">
        <v>93124.02</v>
      </c>
      <c r="I6" s="1">
        <f t="shared" si="0"/>
        <v>0</v>
      </c>
      <c r="J6" s="10">
        <v>994</v>
      </c>
      <c r="K6" s="4" t="s">
        <v>18</v>
      </c>
    </row>
    <row r="7" spans="1:11" s="12" customFormat="1" x14ac:dyDescent="0.25">
      <c r="A7" s="16"/>
      <c r="B7" s="22" t="s">
        <v>28</v>
      </c>
      <c r="C7" s="23"/>
      <c r="D7" s="23"/>
      <c r="E7" s="24"/>
      <c r="F7" s="15">
        <f>SUM(F4:F6)</f>
        <v>903124.02</v>
      </c>
      <c r="G7" s="8">
        <f>SUM(G4:G6)</f>
        <v>783000</v>
      </c>
      <c r="H7" s="8">
        <f>SUM(H4:H6)</f>
        <v>783000</v>
      </c>
      <c r="I7" s="8">
        <f>SUM(I4:I6)</f>
        <v>0</v>
      </c>
      <c r="J7" s="11"/>
      <c r="K7" s="11"/>
    </row>
    <row r="8" spans="1:11" ht="19.5" customHeight="1" x14ac:dyDescent="0.25">
      <c r="B8" s="26" t="s">
        <v>20</v>
      </c>
      <c r="C8" s="26"/>
      <c r="D8" s="26"/>
      <c r="E8" s="26"/>
      <c r="F8" s="26"/>
      <c r="G8" s="26"/>
      <c r="H8" s="26"/>
      <c r="I8" s="26"/>
      <c r="J8" s="26"/>
      <c r="K8" s="26"/>
    </row>
    <row r="9" spans="1:11" s="18" customFormat="1" ht="31.5" customHeight="1" x14ac:dyDescent="0.25">
      <c r="A9" s="13" t="s">
        <v>15</v>
      </c>
      <c r="B9" s="19" t="s">
        <v>2</v>
      </c>
      <c r="C9" s="19" t="s">
        <v>0</v>
      </c>
      <c r="D9" s="13" t="s">
        <v>5</v>
      </c>
      <c r="E9" s="14" t="s">
        <v>22</v>
      </c>
      <c r="F9" s="13" t="s">
        <v>4</v>
      </c>
      <c r="G9" s="13" t="s">
        <v>23</v>
      </c>
      <c r="H9" s="13" t="s">
        <v>24</v>
      </c>
      <c r="I9" s="13" t="s">
        <v>25</v>
      </c>
      <c r="J9" s="19" t="s">
        <v>10</v>
      </c>
      <c r="K9" s="13" t="s">
        <v>26</v>
      </c>
    </row>
    <row r="10" spans="1:11" ht="45" x14ac:dyDescent="0.25">
      <c r="A10" s="9">
        <v>542</v>
      </c>
      <c r="B10" s="9">
        <v>1</v>
      </c>
      <c r="C10" s="10" t="s">
        <v>6</v>
      </c>
      <c r="D10" s="3" t="s">
        <v>1</v>
      </c>
      <c r="E10" s="3" t="s">
        <v>16</v>
      </c>
      <c r="F10" s="4">
        <v>246900</v>
      </c>
      <c r="G10" s="1">
        <v>200000</v>
      </c>
      <c r="H10" s="1">
        <v>200000</v>
      </c>
      <c r="I10" s="1">
        <f>+G10-H10</f>
        <v>0</v>
      </c>
      <c r="J10" s="10">
        <v>492</v>
      </c>
      <c r="K10" s="10" t="s">
        <v>11</v>
      </c>
    </row>
    <row r="11" spans="1:11" ht="45" x14ac:dyDescent="0.25">
      <c r="A11" s="9">
        <v>409</v>
      </c>
      <c r="B11" s="9">
        <v>2</v>
      </c>
      <c r="C11" s="10" t="s">
        <v>9</v>
      </c>
      <c r="D11" s="3" t="s">
        <v>8</v>
      </c>
      <c r="E11" s="3" t="s">
        <v>16</v>
      </c>
      <c r="F11" s="4">
        <v>456000</v>
      </c>
      <c r="G11" s="1">
        <v>306010</v>
      </c>
      <c r="H11" s="1">
        <v>306010</v>
      </c>
      <c r="I11" s="1">
        <f t="shared" ref="I11:I12" si="1">+G11-H11</f>
        <v>0</v>
      </c>
      <c r="J11" s="10">
        <v>621</v>
      </c>
      <c r="K11" s="10" t="s">
        <v>12</v>
      </c>
    </row>
    <row r="12" spans="1:11" ht="45" x14ac:dyDescent="0.25">
      <c r="A12" s="20">
        <v>598</v>
      </c>
      <c r="B12" s="9">
        <v>3</v>
      </c>
      <c r="C12" s="10" t="s">
        <v>7</v>
      </c>
      <c r="D12" s="3" t="s">
        <v>3</v>
      </c>
      <c r="E12" s="5" t="s">
        <v>16</v>
      </c>
      <c r="F12" s="4">
        <v>383990</v>
      </c>
      <c r="G12" s="1">
        <v>383990</v>
      </c>
      <c r="H12" s="1">
        <v>383990</v>
      </c>
      <c r="I12" s="1">
        <f t="shared" si="1"/>
        <v>0</v>
      </c>
      <c r="J12" s="10">
        <v>800</v>
      </c>
      <c r="K12" s="10" t="s">
        <v>14</v>
      </c>
    </row>
    <row r="13" spans="1:11" s="12" customFormat="1" x14ac:dyDescent="0.25">
      <c r="A13" s="21"/>
      <c r="B13" s="22" t="s">
        <v>29</v>
      </c>
      <c r="C13" s="23"/>
      <c r="D13" s="23"/>
      <c r="E13" s="24"/>
      <c r="F13" s="15">
        <f>SUM(F10:F12)</f>
        <v>1086890</v>
      </c>
      <c r="G13" s="6">
        <f>SUM(G10:G12)</f>
        <v>890000</v>
      </c>
      <c r="H13" s="6">
        <f>SUM(H10:H12)</f>
        <v>890000</v>
      </c>
      <c r="I13" s="6">
        <f>SUM(I10:I12)</f>
        <v>0</v>
      </c>
      <c r="J13" s="11"/>
      <c r="K13" s="11"/>
    </row>
    <row r="14" spans="1:11" s="12" customFormat="1" ht="14.25" customHeight="1" x14ac:dyDescent="0.25">
      <c r="A14" s="18"/>
      <c r="B14" s="22" t="s">
        <v>30</v>
      </c>
      <c r="C14" s="23"/>
      <c r="D14" s="23"/>
      <c r="E14" s="24"/>
      <c r="F14" s="15">
        <f>+F7+F13</f>
        <v>1990014.02</v>
      </c>
      <c r="G14" s="15">
        <f t="shared" ref="G14:J14" si="2">+G7+G13</f>
        <v>1673000</v>
      </c>
      <c r="H14" s="15">
        <f t="shared" si="2"/>
        <v>1673000</v>
      </c>
      <c r="I14" s="15">
        <f t="shared" si="2"/>
        <v>0</v>
      </c>
      <c r="J14" s="15">
        <f t="shared" si="2"/>
        <v>0</v>
      </c>
      <c r="K14" s="11"/>
    </row>
  </sheetData>
  <mergeCells count="6">
    <mergeCell ref="B13:E13"/>
    <mergeCell ref="B14:E14"/>
    <mergeCell ref="B7:E7"/>
    <mergeCell ref="B1:K1"/>
    <mergeCell ref="B8:K8"/>
    <mergeCell ref="B2:K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ИЗВЕШТАЈ</vt:lpstr>
      <vt:lpstr>ИЗВЕШТАЈ!Print_Area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Glisic</dc:creator>
  <cp:lastModifiedBy>Valerija Glisic</cp:lastModifiedBy>
  <cp:lastPrinted>2021-05-17T10:51:33Z</cp:lastPrinted>
  <dcterms:created xsi:type="dcterms:W3CDTF">2015-04-21T11:55:20Z</dcterms:created>
  <dcterms:modified xsi:type="dcterms:W3CDTF">2022-02-11T09:31:53Z</dcterms:modified>
</cp:coreProperties>
</file>