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MiO" sheetId="2" r:id="rId1"/>
    <sheet name="REPRO" sheetId="1" r:id="rId2"/>
    <sheet name="DIGITALIZACIJA T" sheetId="4" r:id="rId3"/>
    <sheet name="DIGITALIZACIJA-K" sheetId="3" r:id="rId4"/>
    <sheet name="KREATIVNA T" sheetId="7" r:id="rId5"/>
    <sheet name="KREATIVNA K" sheetId="6" r:id="rId6"/>
    <sheet name="ZENSKO T" sheetId="10" r:id="rId7"/>
    <sheet name="ZENSKO K" sheetId="5" r:id="rId8"/>
    <sheet name="SOC t" sheetId="11" r:id="rId9"/>
    <sheet name="SOC k" sheetId="19" r:id="rId10"/>
  </sheets>
  <definedNames>
    <definedName name="_xlnm._FilterDatabase" localSheetId="3" hidden="1">'DIGITALIZACIJA-K'!$A$4:$C$21</definedName>
    <definedName name="_xlnm._FilterDatabase" localSheetId="5" hidden="1">'KREATIVNA K'!$A$4:$C$13</definedName>
    <definedName name="_xlnm._FilterDatabase" localSheetId="4" hidden="1">'KREATIVNA T'!$A$4:$C$17</definedName>
    <definedName name="_xlnm._FilterDatabase" localSheetId="0" hidden="1">MiO!$A$4:$C$26</definedName>
    <definedName name="_xlnm._FilterDatabase" localSheetId="1" hidden="1">REPRO!$C$4:$E$66</definedName>
    <definedName name="_xlnm._FilterDatabase" localSheetId="6" hidden="1">'ZENSKO T'!$A$4:$C$14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9" l="1"/>
  <c r="C21" i="3" l="1"/>
  <c r="C17" i="7" l="1"/>
  <c r="C9" i="11" l="1"/>
  <c r="C14" i="10" l="1"/>
  <c r="C27" i="5" l="1"/>
  <c r="C13" i="6"/>
  <c r="E66" i="1"/>
  <c r="C6" i="4" l="1"/>
  <c r="C26" i="2" l="1"/>
</calcChain>
</file>

<file path=xl/sharedStrings.xml><?xml version="1.0" encoding="utf-8"?>
<sst xmlns="http://schemas.openxmlformats.org/spreadsheetml/2006/main" count="209" uniqueCount="170">
  <si>
    <t>Reg.Br. ug.</t>
  </si>
  <si>
    <t>aneks</t>
  </si>
  <si>
    <t>NOVOPLAST szr - NOVI SAD</t>
  </si>
  <si>
    <t>BITUMEL doo - NOVI SAD</t>
  </si>
  <si>
    <t>ČANOX doo - MALI IĐOŠ</t>
  </si>
  <si>
    <t>HPS HIO-PROTECTION SYSTEM doo - NOVI SAD</t>
  </si>
  <si>
    <t>LETIĆ doo - TEMERIN</t>
  </si>
  <si>
    <t>MONT-1 szr mašinbravarska radnja - BAČKI JARAK</t>
  </si>
  <si>
    <t>SIMAX doo - NOVI SAD</t>
  </si>
  <si>
    <t>PREFER COSMETICS doo - NOVI SAD</t>
  </si>
  <si>
    <t>EUROPAK doo - STARI BANOVCI</t>
  </si>
  <si>
    <t>ZORIĆ  doo - TEMERIN</t>
  </si>
  <si>
    <t>26 OKTOBAR doo - NOVI SAD</t>
  </si>
  <si>
    <t>AL-JOVIĆ doo - GOSPOĐINCI</t>
  </si>
  <si>
    <t>SOLAROV szr - TITEL</t>
  </si>
  <si>
    <t>MEKO sztr - VETERNIK</t>
  </si>
  <si>
    <t>NAMI OKOV doo - NOVI SAD</t>
  </si>
  <si>
    <t>TEHNOMONT doo - PETROVARADIN</t>
  </si>
  <si>
    <t>CUT MASTER doo - NOVI SAD</t>
  </si>
  <si>
    <t>RUNOLIST &amp; M.S. obr.i prodaja drveta - BAČ.PALANKA</t>
  </si>
  <si>
    <t>VINARIJA ŠIJAČKI proizv.vina i trgovina - BANOŠTOR</t>
  </si>
  <si>
    <t>PETROVIĆ sztr - ŠAJKAŠ</t>
  </si>
  <si>
    <t>PLANER M proizv.drvene ambalaže - NOVI KNEŽEVAC</t>
  </si>
  <si>
    <t>DRAZOR - STIL doo - STARA PAZOVA</t>
  </si>
  <si>
    <t>PEKARA ZOKA NS doo - NOVI SAD</t>
  </si>
  <si>
    <t>DELTA TEHNIK MAROLD doo - BEOČIN</t>
  </si>
  <si>
    <t>FRUTEX doo - BANOŠTOR</t>
  </si>
  <si>
    <t>KRIS-KOM doo - NOVA PAZOVA</t>
  </si>
  <si>
    <t>IVER PLUS rad.za proiz.nam.stol.ent.i trg. - VRBAS</t>
  </si>
  <si>
    <t>PAŠIN-FARM doo - PARAGE</t>
  </si>
  <si>
    <t>VAGELI doo - NOVI SAD</t>
  </si>
  <si>
    <t>PEMY FAMILY doo - FUTOG</t>
  </si>
  <si>
    <t>BOMIGORS doo - NOVI SAD</t>
  </si>
  <si>
    <t>DRVOPAK szutr - KARAVUKOVO</t>
  </si>
  <si>
    <t>ALFA 3M doo - NOVI SAD</t>
  </si>
  <si>
    <t>RUŽA-TEKS sztr - SREMSKA MITROVICA</t>
  </si>
  <si>
    <t>KRISTAL PLUS doo - NOVI SAD</t>
  </si>
  <si>
    <t>CVEĆE doo - ČURUG</t>
  </si>
  <si>
    <t>TECHNO FOAM doo - STARI BANOVCI</t>
  </si>
  <si>
    <t>DUGA PLUS szr - VETERNIK</t>
  </si>
  <si>
    <t>JOŽEF HUĐIK PR HUĐIK - TEMERIN</t>
  </si>
  <si>
    <t>Poslovni partner</t>
  </si>
  <si>
    <t>SRDANOV doo - NOVI SAD</t>
  </si>
  <si>
    <t>NS COPEX doo - NOVI SAD</t>
  </si>
  <si>
    <t>AXIS GRAĐEVINSKI BIRO doo - SREMSKA KAMENICA</t>
  </si>
  <si>
    <t>BEOINVEX - RIZNICA KUL. I KNJIŽEVNSOTI doo - N.SAD</t>
  </si>
  <si>
    <t>AG-UNS ARHITEKTONSKO-GRAĐ. INSTITUT doo - NOVI SAD</t>
  </si>
  <si>
    <t>TRIBALIJA doo - NOVI SAD</t>
  </si>
  <si>
    <t>VATROMET SHOP doo - VETERNIK</t>
  </si>
  <si>
    <t>CLUB 10 NAMEŠTAJ str - RUSKI KRSTUR</t>
  </si>
  <si>
    <t>AUTOMOTO-TEHNIČKI CENTAR doo - ZRENJANIN</t>
  </si>
  <si>
    <t>TEMMA TRADE doo - PETROVARADIN</t>
  </si>
  <si>
    <t>MAKSIMOVIĆ szr - BANATSKI KARLOVAC</t>
  </si>
  <si>
    <t>Redni broj:</t>
  </si>
  <si>
    <t>Iznos ugovora:</t>
  </si>
  <si>
    <t>NOVATRONIC doo - NOVI SAD</t>
  </si>
  <si>
    <t>MARA doo - SOMBOR</t>
  </si>
  <si>
    <t>AKONT računovodstvena agencija - ADA</t>
  </si>
  <si>
    <t>POPART STUDIO doo - NOVI SAD</t>
  </si>
  <si>
    <t xml:space="preserve">Redni broj: </t>
  </si>
  <si>
    <t xml:space="preserve">Iznos ugovora: </t>
  </si>
  <si>
    <t>FAT SOUND ag.za usl.ozvučenja - SOMBOR</t>
  </si>
  <si>
    <t>VIS DOM DIZAJN studio - NOVI SAD</t>
  </si>
  <si>
    <t>VTV ComNet doo - SUBOTICA</t>
  </si>
  <si>
    <t>REBEL CREATIVE radnja za ag.i zan. usluge - N.SAD</t>
  </si>
  <si>
    <t>TESLA-MEDIA doo - NOVI SAD</t>
  </si>
  <si>
    <t>VIDEOGRAFIJA agencijaa za video produkciju - N.SAD</t>
  </si>
  <si>
    <t>SKAUT FRULJA szr - NOVI SAD</t>
  </si>
  <si>
    <t>DRUCK TEAM  GREKSA DEJAN pr - NOVI SAD</t>
  </si>
  <si>
    <t>ISITEKS proizvodnja tekstil.galanterije - ŽITIŠTE</t>
  </si>
  <si>
    <t>IVKOVIĆ ATELJE sztr - NOVI SAD</t>
  </si>
  <si>
    <t>TISUS doo - NOVI SAD</t>
  </si>
  <si>
    <t>GEOPOINT INŽENJERING doo - NOVI SAD</t>
  </si>
  <si>
    <t>ACZ SISTEM doo - ŽABALJ</t>
  </si>
  <si>
    <t>INKO NATIONAL  doo - VRBAS</t>
  </si>
  <si>
    <t>EVROPA ELEKTRO doo - NOVI SAD</t>
  </si>
  <si>
    <t>ALU PVC GORAN - FUTOG</t>
  </si>
  <si>
    <t>VEZ I RUBLJE doo - NOVI SAD</t>
  </si>
  <si>
    <t>ALU MARKOM-COM doo - GOSPOĐINCI</t>
  </si>
  <si>
    <t>LIBERO PIZZA doo - NOVI SAD</t>
  </si>
  <si>
    <t>CELMAX doo - BEŠKA</t>
  </si>
  <si>
    <t>MEGAL sztr - NOVI SAD</t>
  </si>
  <si>
    <t>ESTHETIC LIGHT doo - NOVI SAD</t>
  </si>
  <si>
    <t>BRAND NEW doo - SUBOTICA</t>
  </si>
  <si>
    <t>PLANETA 21000 doo - NOVI SAD</t>
  </si>
  <si>
    <t>ALFA-GRAF NS zanatska radnja - NOVI SAD</t>
  </si>
  <si>
    <t>DEFAULT agencija za račun.programiranje - SOMBOR</t>
  </si>
  <si>
    <t>KITCHEN &amp; GOOD WOLF doo - NOVI SAD</t>
  </si>
  <si>
    <t>GOLUB COLOR doo - VRBAS</t>
  </si>
  <si>
    <t>DANIJELA BOŽIĆ DB proizvodnja ostale odeće - NOVI</t>
  </si>
  <si>
    <t>PLANETA  doo - APATIN</t>
  </si>
  <si>
    <t>SONS.CONNECT doo - NOVI SAD</t>
  </si>
  <si>
    <t>GAS INTELA doo - KOVIN</t>
  </si>
  <si>
    <t>MPROJEKT 021 - NOVI SAD</t>
  </si>
  <si>
    <t>AB TEAM agencija za knjigovodstvo - PETROVARADIN</t>
  </si>
  <si>
    <t>DN KLIMA sztr - KAĆ</t>
  </si>
  <si>
    <t>METEOR szr - BEOČIN</t>
  </si>
  <si>
    <t>KNJIGOVODSTVO SAZDOV knjigov.agencija - BAČ. JARAK</t>
  </si>
  <si>
    <t>PIKNIK 021 ugostiteljska radnja - NOVI SAD</t>
  </si>
  <si>
    <t>KNJIGOVODSTVENA AGENCIJA - TEMERIN</t>
  </si>
  <si>
    <t>KLIMA SHOP doo - BEGEČ</t>
  </si>
  <si>
    <t>DUŠICA PLUS frizersko kozm. studio - PETROVARADIN</t>
  </si>
  <si>
    <t>Ukupno</t>
  </si>
  <si>
    <t>D&amp;D računovod.knjigovod.biro - NOVI SAD</t>
  </si>
  <si>
    <t>WISE agencija za konsalting - KOVIN</t>
  </si>
  <si>
    <t>MENJAČNICA TINA TIM - NOVI SAD</t>
  </si>
  <si>
    <t>POINT  doo -ODŽACI</t>
  </si>
  <si>
    <t>ARBORSPALET 2010  doo - BAČKA PALANKA</t>
  </si>
  <si>
    <t>STAKLO szr - TEMERIN</t>
  </si>
  <si>
    <t>TMM-CONDO MONT doo - PANČEVO</t>
  </si>
  <si>
    <t>ABR-MECHANIC doo - PANČEVO</t>
  </si>
  <si>
    <t>DAMES doo - ZRENJANIN</t>
  </si>
  <si>
    <t>FERMAX doo - NOVI SAD</t>
  </si>
  <si>
    <t>IRONWORKS mašinska obrada metala i trgovinska radn</t>
  </si>
  <si>
    <t>NIDŽA-MONT doo - STARČEVO</t>
  </si>
  <si>
    <t>BIROGRAFIKA MB doo - SUBOTICA</t>
  </si>
  <si>
    <t>KS-SAFETY SHOES doo - NOVI SAD</t>
  </si>
  <si>
    <t>PROJECT PHARMACY doo - STARA MORAVICA</t>
  </si>
  <si>
    <t>SUNCE 021 doo - SREMSKA KAMENICA</t>
  </si>
  <si>
    <t>BOM TRADE doo - NOVI SAD</t>
  </si>
  <si>
    <t>IN-PROJEKT NS projekt. i inženjering - NOVI SAD</t>
  </si>
  <si>
    <t>DIDAKTA  doo - NOVI SAD</t>
  </si>
  <si>
    <t>BPL &amp; Trading Industry doo - NOVI SAD</t>
  </si>
  <si>
    <t>IDAKO doo - NOVI SAD</t>
  </si>
  <si>
    <t>MONARH doo - VETERNIK</t>
  </si>
  <si>
    <t>MINIPLAST sr - STARA PAZOVA</t>
  </si>
  <si>
    <t>MONDO doo - RUMA</t>
  </si>
  <si>
    <t>NS PLAST zanatska radnja - NOVI SAD</t>
  </si>
  <si>
    <t>POLIKLINIKA NARCISSUS - ADA</t>
  </si>
  <si>
    <t>OLENA ostali instalacioni radovi u građevinarstvu</t>
  </si>
  <si>
    <t>DŽONI zr - STARČEVO</t>
  </si>
  <si>
    <t>KETERING PLUS - NOVI SAD</t>
  </si>
  <si>
    <t>SUNSHINE IN ag.za knjigovod.usluge - PANČEVO</t>
  </si>
  <si>
    <t>DIFERENTE BEAUTY CONCEPT kozm. salon - NOVI SAD</t>
  </si>
  <si>
    <t>ĐERIĆ knjigovodstveni biro - VETERNIK</t>
  </si>
  <si>
    <t>KASKO NS 021 agencija za zast.u osiguranju - N.SAD</t>
  </si>
  <si>
    <t>NAS 021 agencija za komb.kanc.admin.usluge - N.SAD</t>
  </si>
  <si>
    <t>NAMEŠTAJ VUČETIĆ doo - BUKOVAC</t>
  </si>
  <si>
    <t>RESTORAN NAŠA LOVAČKA PRIČA - ŽABALJ</t>
  </si>
  <si>
    <t>EKOPLAST Skupljanje otpada koji nije opasan - KULA</t>
  </si>
  <si>
    <t xml:space="preserve">Reg.Br. </t>
  </si>
  <si>
    <t>TINA K delatnost friz. i kozm. salona - KULA</t>
  </si>
  <si>
    <t>VOJTEKS trgovinska radnja - RAKOVAC</t>
  </si>
  <si>
    <t>CITY HOSTEL 021 ugostiteljska radnja - NOVI SAD</t>
  </si>
  <si>
    <t>BIO CEGER-S trgovina na malo - BEOČIN</t>
  </si>
  <si>
    <t>BEAUTY STUDIO DIVINE kozmetički salon - KULA</t>
  </si>
  <si>
    <t>COCO NAILS STUDIO kozmet. salon - NOVI SAD</t>
  </si>
  <si>
    <t>RELAKS salon za negu tela - ODŽACI</t>
  </si>
  <si>
    <t>HD PLUS SISTEMI OBEZBEĐENJA doo - NOVI SAD</t>
  </si>
  <si>
    <t>GLASTRA ag. za izradu i održ.veb portala - N. SAD</t>
  </si>
  <si>
    <t>PURE POINT doo - NOVI SAD</t>
  </si>
  <si>
    <t>V&amp;S NAMEŠTAJ - RUSKI KRSTUR</t>
  </si>
  <si>
    <t>BEOCOLOR NS doo - NOVI SAD</t>
  </si>
  <si>
    <t>TESTENINA SUNCE - KIKINDA</t>
  </si>
  <si>
    <t>DS PREMIUM GRUPA - NOVI SAD</t>
  </si>
  <si>
    <t>SINGER frizerski salon NOVI SAD</t>
  </si>
  <si>
    <t>PLANETA APATIN</t>
  </si>
  <si>
    <t>SUNCE 021 doo - NOVI SAD</t>
  </si>
  <si>
    <t>MANEVAR doo - NOVI SAD</t>
  </si>
  <si>
    <t>VIVA KONSALTING 021 NOVI SAD</t>
  </si>
  <si>
    <t>Исплата корисницима по Јавном конкурсу за доделу бесповратних средстава микро и малим привредним друштвима и предузетницима за субвенционисање издатака за набавку машина или опреме или софтвера или за стицање нематеријалне имовине у 2020. години, у периоду јануар - септембар 2020. године</t>
  </si>
  <si>
    <t>Исплата корисницима по Јавном конкурс за доделу бесповратних средстава за субвенционисање издатака за набавку репроматеријала у 2020. години у периоду јануар - септембар 2020. године</t>
  </si>
  <si>
    <t>Исплата корисницима по по Јавном конкурсу за доделу бесповратних средстава за субвенционисање издатака за набавку рачунарске опреме или за набавку услуге дигитализације у циљу иновирања и дигитализовања процеса производње у 2020. години у периоду јануар - септембар 2020. године</t>
  </si>
  <si>
    <t>Исплата корисницимапо Јавном конкурсу за доделу бесповратних средстава женском предузетништву за субвенционисање трошкова набавке машина, опреме, рачунарске опреме, софтвера или услуге у циљу иновирања и дигитализовања процеса производње и операција у домену маркетинга и трговине у 2020. години,у периоду јануар - септембар 2020. године</t>
  </si>
  <si>
    <t>Исплата корисницимапо Јавном конкурсу за доделу бесповратних средстава микро и малим привредним друштвима и предузетницима који делатност обављају у оквиру креативне економијe за субвенционисање трошкова набавке машина, опреме, софтвера, репроматеријала или услуга у 2020. години у периоду јануар - септембар 2020. године</t>
  </si>
  <si>
    <t>Исплата корисницимапо Јавном конкурсу за доделу бесповратних средстава микро и малим привредним друштвима и предузетницима који делатност обављају у оквиру креативне економијe за субвенционисање трошкова набавке машина, опреме, софтвера, репроматеријала или услуга у 2020. години, у периоду јануар - септембар 2020. године</t>
  </si>
  <si>
    <t>Исплата корисницимапо Јавном конкурсу за доделу бесповратних средстава женском предузетништву за субвенционисање трошкова набавке машина, опреме, рачунарске опреме, софтвера или услуге у циљу иновирања и дигитализовања процеса производње и операција у домену маркетинга и трговине у 2020. години,  у периоду јануар - септембар 2020. године</t>
  </si>
  <si>
    <t>Исплата корисницимапо Јавном конкурсу за доделу бесповратних средстава привредним  субјектима за допринос развоју социјалне eкономије АП Војводине у 2020. години,у периоду јануар - септембар 2020. године</t>
  </si>
  <si>
    <t>ARBORSPALET 2010 BAČKA PALANKA</t>
  </si>
  <si>
    <t xml:space="preserve">PETRODENT ordinacija opšte stomatologije - SREMSKA 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</si>
</sst>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D_i_n_._-;\-* #,##0.00\ _D_i_n_._-;_-* &quot;-&quot;??\ _D_i_n_._-;_-@_-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Fill="1"/>
    <xf numFmtId="4" fontId="0" fillId="0" borderId="2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4" fontId="1" fillId="2" borderId="1" xfId="0" applyNumberFormat="1" applyFont="1" applyFill="1" applyBorder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4" fontId="0" fillId="0" borderId="1" xfId="0" applyNumberFormat="1" applyFill="1" applyBorder="1"/>
    <xf numFmtId="14" fontId="3" fillId="0" borderId="0" xfId="0" applyNumberFormat="1" applyFont="1"/>
    <xf numFmtId="0" fontId="5" fillId="0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4" fontId="0" fillId="3" borderId="2" xfId="0" applyNumberFormat="1" applyFill="1" applyBorder="1"/>
    <xf numFmtId="0" fontId="0" fillId="3" borderId="0" xfId="0" applyFill="1"/>
    <xf numFmtId="164" fontId="0" fillId="0" borderId="1" xfId="0" applyNumberFormat="1" applyFont="1" applyBorder="1"/>
    <xf numFmtId="0" fontId="0" fillId="0" borderId="0" xfId="0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H23" sqref="H23"/>
    </sheetView>
  </sheetViews>
  <sheetFormatPr defaultRowHeight="15" x14ac:dyDescent="0.25"/>
  <cols>
    <col min="2" max="2" width="52.140625" customWidth="1"/>
    <col min="3" max="3" width="15.28515625" customWidth="1"/>
    <col min="7" max="7" width="11.7109375" bestFit="1" customWidth="1"/>
  </cols>
  <sheetData>
    <row r="1" spans="1:3" ht="18.75" customHeight="1" x14ac:dyDescent="0.25">
      <c r="A1" s="47"/>
      <c r="B1" s="47"/>
      <c r="C1" s="47"/>
    </row>
    <row r="2" spans="1:3" ht="85.5" customHeight="1" x14ac:dyDescent="0.25">
      <c r="A2" s="46" t="s">
        <v>160</v>
      </c>
      <c r="B2" s="46"/>
      <c r="C2" s="46"/>
    </row>
    <row r="3" spans="1:3" ht="15.75" customHeight="1" x14ac:dyDescent="0.25">
      <c r="B3" s="41"/>
      <c r="C3" s="41"/>
    </row>
    <row r="4" spans="1:3" ht="27" customHeight="1" x14ac:dyDescent="0.25">
      <c r="A4" s="3" t="s">
        <v>53</v>
      </c>
      <c r="B4" s="4" t="s">
        <v>41</v>
      </c>
      <c r="C4" s="4" t="s">
        <v>54</v>
      </c>
    </row>
    <row r="5" spans="1:3" x14ac:dyDescent="0.25">
      <c r="A5" s="20">
        <v>1</v>
      </c>
      <c r="B5" s="21" t="s">
        <v>42</v>
      </c>
      <c r="C5" s="22">
        <v>423000</v>
      </c>
    </row>
    <row r="6" spans="1:3" x14ac:dyDescent="0.25">
      <c r="A6" s="20">
        <v>2</v>
      </c>
      <c r="B6" s="21" t="s">
        <v>43</v>
      </c>
      <c r="C6" s="22">
        <v>940000</v>
      </c>
    </row>
    <row r="7" spans="1:3" x14ac:dyDescent="0.25">
      <c r="A7" s="20">
        <v>3</v>
      </c>
      <c r="B7" s="21" t="s">
        <v>44</v>
      </c>
      <c r="C7" s="22">
        <v>159000</v>
      </c>
    </row>
    <row r="8" spans="1:3" x14ac:dyDescent="0.25">
      <c r="A8" s="20">
        <v>4</v>
      </c>
      <c r="B8" s="21" t="s">
        <v>45</v>
      </c>
      <c r="C8" s="22">
        <v>697000</v>
      </c>
    </row>
    <row r="9" spans="1:3" x14ac:dyDescent="0.25">
      <c r="A9" s="20">
        <v>5</v>
      </c>
      <c r="B9" s="21" t="s">
        <v>46</v>
      </c>
      <c r="C9" s="22">
        <v>190000</v>
      </c>
    </row>
    <row r="10" spans="1:3" x14ac:dyDescent="0.25">
      <c r="A10" s="20">
        <v>6</v>
      </c>
      <c r="B10" s="21" t="s">
        <v>47</v>
      </c>
      <c r="C10" s="22">
        <v>829000</v>
      </c>
    </row>
    <row r="11" spans="1:3" x14ac:dyDescent="0.25">
      <c r="A11" s="20">
        <v>7</v>
      </c>
      <c r="B11" s="21" t="s">
        <v>48</v>
      </c>
      <c r="C11" s="22">
        <v>315000</v>
      </c>
    </row>
    <row r="12" spans="1:3" x14ac:dyDescent="0.25">
      <c r="A12" s="20">
        <v>8</v>
      </c>
      <c r="B12" s="21" t="s">
        <v>49</v>
      </c>
      <c r="C12" s="22">
        <v>881000</v>
      </c>
    </row>
    <row r="13" spans="1:3" x14ac:dyDescent="0.25">
      <c r="A13" s="20">
        <v>9</v>
      </c>
      <c r="B13" s="21" t="s">
        <v>50</v>
      </c>
      <c r="C13" s="22">
        <v>674000</v>
      </c>
    </row>
    <row r="14" spans="1:3" x14ac:dyDescent="0.25">
      <c r="A14" s="20">
        <v>10</v>
      </c>
      <c r="B14" s="21" t="s">
        <v>51</v>
      </c>
      <c r="C14" s="22">
        <v>873000</v>
      </c>
    </row>
    <row r="15" spans="1:3" x14ac:dyDescent="0.25">
      <c r="A15" s="20">
        <v>11</v>
      </c>
      <c r="B15" s="21" t="s">
        <v>52</v>
      </c>
      <c r="C15" s="22">
        <v>472000</v>
      </c>
    </row>
    <row r="16" spans="1:3" x14ac:dyDescent="0.25">
      <c r="A16" s="20">
        <v>12</v>
      </c>
      <c r="B16" s="21" t="s">
        <v>72</v>
      </c>
      <c r="C16" s="22">
        <v>502000</v>
      </c>
    </row>
    <row r="17" spans="1:6" x14ac:dyDescent="0.25">
      <c r="A17" s="20">
        <v>13</v>
      </c>
      <c r="B17" s="21" t="s">
        <v>73</v>
      </c>
      <c r="C17" s="22">
        <v>327000</v>
      </c>
    </row>
    <row r="18" spans="1:6" x14ac:dyDescent="0.25">
      <c r="A18" s="20">
        <v>14</v>
      </c>
      <c r="B18" s="21" t="s">
        <v>100</v>
      </c>
      <c r="C18" s="22">
        <v>1319000</v>
      </c>
    </row>
    <row r="19" spans="1:6" x14ac:dyDescent="0.25">
      <c r="A19" s="20">
        <v>15</v>
      </c>
      <c r="B19" s="21" t="s">
        <v>106</v>
      </c>
      <c r="C19" s="22">
        <v>729000</v>
      </c>
    </row>
    <row r="20" spans="1:6" x14ac:dyDescent="0.25">
      <c r="A20" s="20">
        <v>16</v>
      </c>
      <c r="B20" s="21" t="s">
        <v>108</v>
      </c>
      <c r="C20" s="22">
        <v>1011000</v>
      </c>
    </row>
    <row r="21" spans="1:6" x14ac:dyDescent="0.25">
      <c r="A21" s="20">
        <v>17</v>
      </c>
      <c r="B21" s="21" t="s">
        <v>119</v>
      </c>
      <c r="C21" s="22">
        <v>1979000</v>
      </c>
    </row>
    <row r="22" spans="1:6" x14ac:dyDescent="0.25">
      <c r="A22" s="20">
        <v>18</v>
      </c>
      <c r="B22" s="21" t="s">
        <v>122</v>
      </c>
      <c r="C22" s="22">
        <v>1080000</v>
      </c>
    </row>
    <row r="23" spans="1:6" x14ac:dyDescent="0.25">
      <c r="A23" s="20">
        <v>19</v>
      </c>
      <c r="B23" s="21" t="s">
        <v>123</v>
      </c>
      <c r="C23" s="22">
        <v>1255000</v>
      </c>
      <c r="F23" s="29"/>
    </row>
    <row r="24" spans="1:6" x14ac:dyDescent="0.25">
      <c r="A24" s="20">
        <v>20</v>
      </c>
      <c r="B24" s="21" t="s">
        <v>124</v>
      </c>
      <c r="C24" s="22">
        <v>1302000</v>
      </c>
    </row>
    <row r="25" spans="1:6" x14ac:dyDescent="0.25">
      <c r="A25" s="20">
        <v>21</v>
      </c>
      <c r="B25" s="33" t="s">
        <v>154</v>
      </c>
      <c r="C25" s="34">
        <v>1978000</v>
      </c>
    </row>
    <row r="26" spans="1:6" x14ac:dyDescent="0.25">
      <c r="A26" s="23"/>
      <c r="B26" s="24" t="s">
        <v>102</v>
      </c>
      <c r="C26" s="25">
        <f>SUM(C5:C25)</f>
        <v>17935000</v>
      </c>
    </row>
  </sheetData>
  <autoFilter ref="A4:C26"/>
  <mergeCells count="2">
    <mergeCell ref="A2:C2"/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F7" sqref="F7"/>
    </sheetView>
  </sheetViews>
  <sheetFormatPr defaultRowHeight="15" x14ac:dyDescent="0.25"/>
  <cols>
    <col min="1" max="1" width="7.140625" customWidth="1"/>
    <col min="2" max="2" width="48.42578125" customWidth="1"/>
    <col min="3" max="3" width="13.85546875" bestFit="1" customWidth="1"/>
  </cols>
  <sheetData>
    <row r="2" spans="1:3" ht="68.25" customHeight="1" x14ac:dyDescent="0.25">
      <c r="A2" s="46" t="s">
        <v>167</v>
      </c>
      <c r="B2" s="46"/>
      <c r="C2" s="46"/>
    </row>
    <row r="4" spans="1:3" ht="30" x14ac:dyDescent="0.25">
      <c r="A4" s="6" t="s">
        <v>0</v>
      </c>
      <c r="B4" s="4" t="s">
        <v>41</v>
      </c>
      <c r="C4" s="4" t="s">
        <v>54</v>
      </c>
    </row>
    <row r="5" spans="1:3" x14ac:dyDescent="0.25">
      <c r="A5" s="33">
        <v>1</v>
      </c>
      <c r="B5" s="33" t="s">
        <v>117</v>
      </c>
      <c r="C5" s="35">
        <v>1052000</v>
      </c>
    </row>
    <row r="6" spans="1:3" x14ac:dyDescent="0.25">
      <c r="A6" s="33">
        <v>2</v>
      </c>
      <c r="B6" s="34" t="s">
        <v>168</v>
      </c>
      <c r="C6" s="35">
        <v>1500000</v>
      </c>
    </row>
    <row r="7" spans="1:3" x14ac:dyDescent="0.25">
      <c r="A7" s="21">
        <v>3</v>
      </c>
      <c r="B7" s="21" t="s">
        <v>157</v>
      </c>
      <c r="C7" s="30">
        <v>1255000</v>
      </c>
    </row>
    <row r="8" spans="1:3" x14ac:dyDescent="0.25">
      <c r="A8" s="23"/>
      <c r="B8" s="24" t="s">
        <v>102</v>
      </c>
      <c r="C8" s="26">
        <f>SUM(C5:C7)</f>
        <v>3807000</v>
      </c>
    </row>
  </sheetData>
  <mergeCells count="1">
    <mergeCell ref="A2:C2"/>
  </mergeCells>
  <pageMargins left="0.70866141732283472" right="0.31496062992125984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C1" workbookViewId="0">
      <selection activeCell="C2" sqref="C2:E2"/>
    </sheetView>
  </sheetViews>
  <sheetFormatPr defaultRowHeight="15" x14ac:dyDescent="0.25"/>
  <cols>
    <col min="1" max="2" width="0" hidden="1" customWidth="1"/>
    <col min="3" max="3" width="6.85546875" customWidth="1"/>
    <col min="4" max="4" width="45.140625" customWidth="1"/>
    <col min="5" max="5" width="18.42578125" bestFit="1" customWidth="1"/>
    <col min="9" max="9" width="18.42578125" bestFit="1" customWidth="1"/>
  </cols>
  <sheetData>
    <row r="1" spans="1:5" ht="18.75" x14ac:dyDescent="0.3">
      <c r="E1" s="31"/>
    </row>
    <row r="2" spans="1:5" ht="59.25" customHeight="1" x14ac:dyDescent="0.25">
      <c r="C2" s="46" t="s">
        <v>161</v>
      </c>
      <c r="D2" s="46"/>
      <c r="E2" s="46"/>
    </row>
    <row r="3" spans="1:5" ht="24.75" customHeight="1" x14ac:dyDescent="0.25">
      <c r="D3" s="5"/>
    </row>
    <row r="4" spans="1:5" ht="27.75" customHeight="1" x14ac:dyDescent="0.25">
      <c r="A4" t="s">
        <v>0</v>
      </c>
      <c r="B4" t="s">
        <v>1</v>
      </c>
      <c r="C4" s="3" t="s">
        <v>59</v>
      </c>
      <c r="D4" s="4" t="s">
        <v>41</v>
      </c>
      <c r="E4" s="3" t="s">
        <v>60</v>
      </c>
    </row>
    <row r="5" spans="1:5" x14ac:dyDescent="0.25">
      <c r="A5">
        <v>160000028</v>
      </c>
      <c r="B5">
        <v>0</v>
      </c>
      <c r="C5" s="36">
        <v>1</v>
      </c>
      <c r="D5" s="33" t="s">
        <v>2</v>
      </c>
      <c r="E5" s="34">
        <v>1395000</v>
      </c>
    </row>
    <row r="6" spans="1:5" x14ac:dyDescent="0.25">
      <c r="A6">
        <v>160000029</v>
      </c>
      <c r="B6">
        <v>0</v>
      </c>
      <c r="C6" s="20">
        <v>2</v>
      </c>
      <c r="D6" s="21" t="s">
        <v>3</v>
      </c>
      <c r="E6" s="22">
        <v>1500000</v>
      </c>
    </row>
    <row r="7" spans="1:5" x14ac:dyDescent="0.25">
      <c r="A7">
        <v>160000030</v>
      </c>
      <c r="B7">
        <v>0</v>
      </c>
      <c r="C7" s="20">
        <v>3</v>
      </c>
      <c r="D7" s="21" t="s">
        <v>4</v>
      </c>
      <c r="E7" s="22">
        <v>715000</v>
      </c>
    </row>
    <row r="8" spans="1:5" x14ac:dyDescent="0.25">
      <c r="A8">
        <v>160000031</v>
      </c>
      <c r="B8">
        <v>0</v>
      </c>
      <c r="C8" s="20">
        <v>4</v>
      </c>
      <c r="D8" s="21" t="s">
        <v>5</v>
      </c>
      <c r="E8" s="22">
        <v>1500000</v>
      </c>
    </row>
    <row r="9" spans="1:5" x14ac:dyDescent="0.25">
      <c r="A9">
        <v>160000032</v>
      </c>
      <c r="B9">
        <v>0</v>
      </c>
      <c r="C9" s="20">
        <v>5</v>
      </c>
      <c r="D9" s="21" t="s">
        <v>6</v>
      </c>
      <c r="E9" s="22">
        <v>1470000</v>
      </c>
    </row>
    <row r="10" spans="1:5" x14ac:dyDescent="0.25">
      <c r="A10">
        <v>160000033</v>
      </c>
      <c r="B10">
        <v>0</v>
      </c>
      <c r="C10" s="20">
        <v>6</v>
      </c>
      <c r="D10" s="21" t="s">
        <v>7</v>
      </c>
      <c r="E10" s="22">
        <v>1500000</v>
      </c>
    </row>
    <row r="11" spans="1:5" x14ac:dyDescent="0.25">
      <c r="A11">
        <v>160000034</v>
      </c>
      <c r="B11">
        <v>0</v>
      </c>
      <c r="C11" s="20">
        <v>7</v>
      </c>
      <c r="D11" s="21" t="s">
        <v>8</v>
      </c>
      <c r="E11" s="22">
        <v>1500000</v>
      </c>
    </row>
    <row r="12" spans="1:5" x14ac:dyDescent="0.25">
      <c r="A12">
        <v>160000037</v>
      </c>
      <c r="B12">
        <v>0</v>
      </c>
      <c r="C12" s="20">
        <v>8</v>
      </c>
      <c r="D12" s="21" t="s">
        <v>9</v>
      </c>
      <c r="E12" s="22">
        <v>540000</v>
      </c>
    </row>
    <row r="13" spans="1:5" x14ac:dyDescent="0.25">
      <c r="A13">
        <v>160000039</v>
      </c>
      <c r="B13">
        <v>0</v>
      </c>
      <c r="C13" s="20">
        <v>9</v>
      </c>
      <c r="D13" s="21" t="s">
        <v>10</v>
      </c>
      <c r="E13" s="22">
        <v>1490000</v>
      </c>
    </row>
    <row r="14" spans="1:5" x14ac:dyDescent="0.25">
      <c r="A14">
        <v>160000042</v>
      </c>
      <c r="B14">
        <v>0</v>
      </c>
      <c r="C14" s="20">
        <v>10</v>
      </c>
      <c r="D14" s="21" t="s">
        <v>11</v>
      </c>
      <c r="E14" s="22">
        <v>1455000</v>
      </c>
    </row>
    <row r="15" spans="1:5" x14ac:dyDescent="0.25">
      <c r="A15">
        <v>160000044</v>
      </c>
      <c r="B15">
        <v>0</v>
      </c>
      <c r="C15" s="20">
        <v>11</v>
      </c>
      <c r="D15" s="21" t="s">
        <v>12</v>
      </c>
      <c r="E15" s="22">
        <v>1415000</v>
      </c>
    </row>
    <row r="16" spans="1:5" x14ac:dyDescent="0.25">
      <c r="A16">
        <v>160000046</v>
      </c>
      <c r="B16">
        <v>0</v>
      </c>
      <c r="C16" s="20">
        <v>12</v>
      </c>
      <c r="D16" s="21" t="s">
        <v>13</v>
      </c>
      <c r="E16" s="22">
        <v>1500000</v>
      </c>
    </row>
    <row r="17" spans="1:5" x14ac:dyDescent="0.25">
      <c r="A17">
        <v>160000047</v>
      </c>
      <c r="B17">
        <v>0</v>
      </c>
      <c r="C17" s="20">
        <v>13</v>
      </c>
      <c r="D17" s="21" t="s">
        <v>14</v>
      </c>
      <c r="E17" s="22">
        <v>1500000</v>
      </c>
    </row>
    <row r="18" spans="1:5" x14ac:dyDescent="0.25">
      <c r="A18">
        <v>160000048</v>
      </c>
      <c r="B18">
        <v>0</v>
      </c>
      <c r="C18" s="20">
        <v>14</v>
      </c>
      <c r="D18" s="21" t="s">
        <v>15</v>
      </c>
      <c r="E18" s="22">
        <v>1500000</v>
      </c>
    </row>
    <row r="19" spans="1:5" x14ac:dyDescent="0.25">
      <c r="A19">
        <v>160000050</v>
      </c>
      <c r="B19">
        <v>0</v>
      </c>
      <c r="C19" s="20">
        <v>15</v>
      </c>
      <c r="D19" s="21" t="s">
        <v>16</v>
      </c>
      <c r="E19" s="22">
        <v>1475000</v>
      </c>
    </row>
    <row r="20" spans="1:5" x14ac:dyDescent="0.25">
      <c r="A20">
        <v>160000051</v>
      </c>
      <c r="B20">
        <v>0</v>
      </c>
      <c r="C20" s="20">
        <v>16</v>
      </c>
      <c r="D20" s="21" t="s">
        <v>17</v>
      </c>
      <c r="E20" s="22">
        <v>1145000</v>
      </c>
    </row>
    <row r="21" spans="1:5" x14ac:dyDescent="0.25">
      <c r="A21">
        <v>160000052</v>
      </c>
      <c r="B21">
        <v>0</v>
      </c>
      <c r="C21" s="20">
        <v>17</v>
      </c>
      <c r="D21" s="21" t="s">
        <v>18</v>
      </c>
      <c r="E21" s="22">
        <v>765000</v>
      </c>
    </row>
    <row r="22" spans="1:5" x14ac:dyDescent="0.25">
      <c r="A22">
        <v>160000054</v>
      </c>
      <c r="B22">
        <v>0</v>
      </c>
      <c r="C22" s="20">
        <v>18</v>
      </c>
      <c r="D22" s="21" t="s">
        <v>19</v>
      </c>
      <c r="E22" s="22">
        <v>1485000</v>
      </c>
    </row>
    <row r="23" spans="1:5" x14ac:dyDescent="0.25">
      <c r="A23">
        <v>160000055</v>
      </c>
      <c r="B23">
        <v>0</v>
      </c>
      <c r="C23" s="20">
        <v>19</v>
      </c>
      <c r="D23" s="21" t="s">
        <v>20</v>
      </c>
      <c r="E23" s="22">
        <v>360000</v>
      </c>
    </row>
    <row r="24" spans="1:5" x14ac:dyDescent="0.25">
      <c r="A24">
        <v>160000056</v>
      </c>
      <c r="B24">
        <v>0</v>
      </c>
      <c r="C24" s="20">
        <v>20</v>
      </c>
      <c r="D24" s="21" t="s">
        <v>21</v>
      </c>
      <c r="E24" s="22">
        <v>980000</v>
      </c>
    </row>
    <row r="25" spans="1:5" x14ac:dyDescent="0.25">
      <c r="A25">
        <v>160000057</v>
      </c>
      <c r="B25">
        <v>0</v>
      </c>
      <c r="C25" s="20">
        <v>21</v>
      </c>
      <c r="D25" s="21" t="s">
        <v>22</v>
      </c>
      <c r="E25" s="22">
        <v>565000</v>
      </c>
    </row>
    <row r="26" spans="1:5" x14ac:dyDescent="0.25">
      <c r="A26">
        <v>160000059</v>
      </c>
      <c r="B26">
        <v>0</v>
      </c>
      <c r="C26" s="20">
        <v>22</v>
      </c>
      <c r="D26" s="21" t="s">
        <v>23</v>
      </c>
      <c r="E26" s="22">
        <v>725000</v>
      </c>
    </row>
    <row r="27" spans="1:5" x14ac:dyDescent="0.25">
      <c r="A27">
        <v>160000061</v>
      </c>
      <c r="B27">
        <v>0</v>
      </c>
      <c r="C27" s="20">
        <v>23</v>
      </c>
      <c r="D27" s="21" t="s">
        <v>24</v>
      </c>
      <c r="E27" s="22">
        <v>730000</v>
      </c>
    </row>
    <row r="28" spans="1:5" x14ac:dyDescent="0.25">
      <c r="A28">
        <v>160000063</v>
      </c>
      <c r="B28">
        <v>0</v>
      </c>
      <c r="C28" s="20">
        <v>24</v>
      </c>
      <c r="D28" s="21" t="s">
        <v>25</v>
      </c>
      <c r="E28" s="22">
        <v>1095000</v>
      </c>
    </row>
    <row r="29" spans="1:5" x14ac:dyDescent="0.25">
      <c r="A29">
        <v>160000064</v>
      </c>
      <c r="B29">
        <v>0</v>
      </c>
      <c r="C29" s="20">
        <v>25</v>
      </c>
      <c r="D29" s="21" t="s">
        <v>26</v>
      </c>
      <c r="E29" s="22">
        <v>905000</v>
      </c>
    </row>
    <row r="30" spans="1:5" x14ac:dyDescent="0.25">
      <c r="A30">
        <v>160000065</v>
      </c>
      <c r="B30">
        <v>0</v>
      </c>
      <c r="C30" s="20">
        <v>26</v>
      </c>
      <c r="D30" s="21" t="s">
        <v>27</v>
      </c>
      <c r="E30" s="22">
        <v>605000</v>
      </c>
    </row>
    <row r="31" spans="1:5" x14ac:dyDescent="0.25">
      <c r="A31">
        <v>160000066</v>
      </c>
      <c r="B31">
        <v>0</v>
      </c>
      <c r="C31" s="20">
        <v>27</v>
      </c>
      <c r="D31" s="33" t="s">
        <v>28</v>
      </c>
      <c r="E31" s="34">
        <v>1175000</v>
      </c>
    </row>
    <row r="32" spans="1:5" x14ac:dyDescent="0.25">
      <c r="A32">
        <v>160000068</v>
      </c>
      <c r="B32">
        <v>0</v>
      </c>
      <c r="C32" s="20">
        <v>28</v>
      </c>
      <c r="D32" s="21" t="s">
        <v>29</v>
      </c>
      <c r="E32" s="22">
        <v>1500000</v>
      </c>
    </row>
    <row r="33" spans="1:5" x14ac:dyDescent="0.25">
      <c r="A33">
        <v>160000069</v>
      </c>
      <c r="B33">
        <v>0</v>
      </c>
      <c r="C33" s="20">
        <v>29</v>
      </c>
      <c r="D33" s="21" t="s">
        <v>30</v>
      </c>
      <c r="E33" s="22">
        <v>1175000</v>
      </c>
    </row>
    <row r="34" spans="1:5" x14ac:dyDescent="0.25">
      <c r="A34">
        <v>160000070</v>
      </c>
      <c r="B34">
        <v>0</v>
      </c>
      <c r="C34" s="20">
        <v>30</v>
      </c>
      <c r="D34" s="21" t="s">
        <v>31</v>
      </c>
      <c r="E34" s="22">
        <v>1500000</v>
      </c>
    </row>
    <row r="35" spans="1:5" x14ac:dyDescent="0.25">
      <c r="A35">
        <v>160000071</v>
      </c>
      <c r="B35">
        <v>0</v>
      </c>
      <c r="C35" s="20">
        <v>31</v>
      </c>
      <c r="D35" s="21" t="s">
        <v>32</v>
      </c>
      <c r="E35" s="22">
        <v>870000</v>
      </c>
    </row>
    <row r="36" spans="1:5" x14ac:dyDescent="0.25">
      <c r="A36">
        <v>160000072</v>
      </c>
      <c r="B36">
        <v>0</v>
      </c>
      <c r="C36" s="20">
        <v>32</v>
      </c>
      <c r="D36" s="21" t="s">
        <v>33</v>
      </c>
      <c r="E36" s="22">
        <v>730000</v>
      </c>
    </row>
    <row r="37" spans="1:5" x14ac:dyDescent="0.25">
      <c r="A37">
        <v>160000073</v>
      </c>
      <c r="B37">
        <v>0</v>
      </c>
      <c r="C37" s="20">
        <v>33</v>
      </c>
      <c r="D37" s="21" t="s">
        <v>34</v>
      </c>
      <c r="E37" s="22">
        <v>1500000</v>
      </c>
    </row>
    <row r="38" spans="1:5" x14ac:dyDescent="0.25">
      <c r="A38">
        <v>160000074</v>
      </c>
      <c r="B38">
        <v>0</v>
      </c>
      <c r="C38" s="20">
        <v>34</v>
      </c>
      <c r="D38" s="21" t="s">
        <v>35</v>
      </c>
      <c r="E38" s="22">
        <v>625000</v>
      </c>
    </row>
    <row r="39" spans="1:5" x14ac:dyDescent="0.25">
      <c r="A39">
        <v>160000078</v>
      </c>
      <c r="B39">
        <v>0</v>
      </c>
      <c r="C39" s="20">
        <v>35</v>
      </c>
      <c r="D39" s="21" t="s">
        <v>36</v>
      </c>
      <c r="E39" s="22">
        <v>955000</v>
      </c>
    </row>
    <row r="40" spans="1:5" x14ac:dyDescent="0.25">
      <c r="A40">
        <v>160000079</v>
      </c>
      <c r="B40">
        <v>0</v>
      </c>
      <c r="C40" s="20">
        <v>36</v>
      </c>
      <c r="D40" s="21" t="s">
        <v>37</v>
      </c>
      <c r="E40" s="22">
        <v>1500000</v>
      </c>
    </row>
    <row r="41" spans="1:5" x14ac:dyDescent="0.25">
      <c r="A41">
        <v>160000080</v>
      </c>
      <c r="B41">
        <v>0</v>
      </c>
      <c r="C41" s="20">
        <v>37</v>
      </c>
      <c r="D41" s="21" t="s">
        <v>38</v>
      </c>
      <c r="E41" s="22">
        <v>955000</v>
      </c>
    </row>
    <row r="42" spans="1:5" x14ac:dyDescent="0.25">
      <c r="A42">
        <v>160000087</v>
      </c>
      <c r="B42">
        <v>0</v>
      </c>
      <c r="C42" s="20">
        <v>38</v>
      </c>
      <c r="D42" s="21" t="s">
        <v>39</v>
      </c>
      <c r="E42" s="22">
        <v>850000</v>
      </c>
    </row>
    <row r="43" spans="1:5" x14ac:dyDescent="0.25">
      <c r="A43">
        <v>160000088</v>
      </c>
      <c r="B43">
        <v>0</v>
      </c>
      <c r="C43" s="20">
        <v>39</v>
      </c>
      <c r="D43" s="21" t="s">
        <v>40</v>
      </c>
      <c r="E43" s="22">
        <v>1100000</v>
      </c>
    </row>
    <row r="44" spans="1:5" x14ac:dyDescent="0.25">
      <c r="C44" s="20">
        <v>40</v>
      </c>
      <c r="D44" s="33" t="s">
        <v>74</v>
      </c>
      <c r="E44" s="34">
        <v>1500000</v>
      </c>
    </row>
    <row r="45" spans="1:5" x14ac:dyDescent="0.25">
      <c r="C45" s="20">
        <v>41</v>
      </c>
      <c r="D45" s="21" t="s">
        <v>75</v>
      </c>
      <c r="E45" s="22">
        <v>1500000</v>
      </c>
    </row>
    <row r="46" spans="1:5" x14ac:dyDescent="0.25">
      <c r="C46" s="20">
        <v>42</v>
      </c>
      <c r="D46" s="21" t="s">
        <v>76</v>
      </c>
      <c r="E46" s="22">
        <v>469000</v>
      </c>
    </row>
    <row r="47" spans="1:5" x14ac:dyDescent="0.25">
      <c r="C47" s="20">
        <v>43</v>
      </c>
      <c r="D47" s="21" t="s">
        <v>77</v>
      </c>
      <c r="E47" s="22">
        <v>835000</v>
      </c>
    </row>
    <row r="48" spans="1:5" x14ac:dyDescent="0.25">
      <c r="C48" s="20">
        <v>44</v>
      </c>
      <c r="D48" s="21" t="s">
        <v>78</v>
      </c>
      <c r="E48" s="22">
        <v>1000000</v>
      </c>
    </row>
    <row r="49" spans="3:9" x14ac:dyDescent="0.25">
      <c r="C49" s="20">
        <v>45</v>
      </c>
      <c r="D49" s="21" t="s">
        <v>79</v>
      </c>
      <c r="E49" s="22">
        <v>195000</v>
      </c>
    </row>
    <row r="50" spans="3:9" x14ac:dyDescent="0.25">
      <c r="C50" s="20">
        <v>46</v>
      </c>
      <c r="D50" s="21" t="s">
        <v>80</v>
      </c>
      <c r="E50" s="22">
        <v>1310000</v>
      </c>
    </row>
    <row r="51" spans="3:9" x14ac:dyDescent="0.25">
      <c r="C51" s="20">
        <v>47</v>
      </c>
      <c r="D51" s="21" t="s">
        <v>81</v>
      </c>
      <c r="E51" s="22">
        <v>1460000</v>
      </c>
    </row>
    <row r="52" spans="3:9" x14ac:dyDescent="0.25">
      <c r="C52" s="20">
        <v>48</v>
      </c>
      <c r="D52" s="21" t="s">
        <v>82</v>
      </c>
      <c r="E52" s="22">
        <v>1490000</v>
      </c>
    </row>
    <row r="53" spans="3:9" x14ac:dyDescent="0.25">
      <c r="C53" s="20">
        <v>49</v>
      </c>
      <c r="D53" s="21" t="s">
        <v>83</v>
      </c>
      <c r="E53" s="22">
        <v>1140000</v>
      </c>
      <c r="I53" s="27"/>
    </row>
    <row r="54" spans="3:9" x14ac:dyDescent="0.25">
      <c r="C54" s="20">
        <v>50</v>
      </c>
      <c r="D54" s="21" t="s">
        <v>107</v>
      </c>
      <c r="E54" s="22">
        <v>1500000</v>
      </c>
    </row>
    <row r="55" spans="3:9" x14ac:dyDescent="0.25">
      <c r="C55" s="20">
        <v>51</v>
      </c>
      <c r="D55" s="21" t="s">
        <v>109</v>
      </c>
      <c r="E55" s="22">
        <v>1500000</v>
      </c>
      <c r="I55" s="27"/>
    </row>
    <row r="56" spans="3:9" x14ac:dyDescent="0.25">
      <c r="C56" s="20">
        <v>52</v>
      </c>
      <c r="D56" s="21" t="s">
        <v>110</v>
      </c>
      <c r="E56" s="22">
        <v>1500000</v>
      </c>
      <c r="I56" s="27"/>
    </row>
    <row r="57" spans="3:9" x14ac:dyDescent="0.25">
      <c r="C57" s="20">
        <v>53</v>
      </c>
      <c r="D57" s="21" t="s">
        <v>111</v>
      </c>
      <c r="E57" s="22">
        <v>300000</v>
      </c>
      <c r="I57" s="27"/>
    </row>
    <row r="58" spans="3:9" x14ac:dyDescent="0.25">
      <c r="C58" s="20">
        <v>54</v>
      </c>
      <c r="D58" s="21" t="s">
        <v>112</v>
      </c>
      <c r="E58" s="22">
        <v>1260000</v>
      </c>
      <c r="I58" s="27"/>
    </row>
    <row r="59" spans="3:9" x14ac:dyDescent="0.25">
      <c r="C59" s="20">
        <v>55</v>
      </c>
      <c r="D59" s="21" t="s">
        <v>113</v>
      </c>
      <c r="E59" s="22">
        <v>1500000</v>
      </c>
      <c r="I59" s="27"/>
    </row>
    <row r="60" spans="3:9" x14ac:dyDescent="0.25">
      <c r="C60" s="20">
        <v>56</v>
      </c>
      <c r="D60" s="21" t="s">
        <v>114</v>
      </c>
      <c r="E60" s="22">
        <v>1500000</v>
      </c>
      <c r="I60" s="27"/>
    </row>
    <row r="61" spans="3:9" x14ac:dyDescent="0.25">
      <c r="C61" s="20">
        <v>57</v>
      </c>
      <c r="D61" s="21" t="s">
        <v>125</v>
      </c>
      <c r="E61" s="22">
        <v>1460000</v>
      </c>
      <c r="I61" s="27"/>
    </row>
    <row r="62" spans="3:9" x14ac:dyDescent="0.25">
      <c r="C62" s="20">
        <v>58</v>
      </c>
      <c r="D62" s="21" t="s">
        <v>126</v>
      </c>
      <c r="E62" s="22">
        <v>1500000</v>
      </c>
      <c r="I62" s="27"/>
    </row>
    <row r="63" spans="3:9" x14ac:dyDescent="0.25">
      <c r="C63" s="20">
        <v>59</v>
      </c>
      <c r="D63" s="21" t="s">
        <v>127</v>
      </c>
      <c r="E63" s="22">
        <v>885000</v>
      </c>
      <c r="I63" s="28"/>
    </row>
    <row r="64" spans="3:9" x14ac:dyDescent="0.25">
      <c r="C64" s="20">
        <v>60</v>
      </c>
      <c r="D64" s="33" t="s">
        <v>148</v>
      </c>
      <c r="E64" s="34">
        <v>1235000</v>
      </c>
    </row>
    <row r="65" spans="3:5" x14ac:dyDescent="0.25">
      <c r="C65" s="20">
        <v>61</v>
      </c>
      <c r="D65" s="18" t="s">
        <v>151</v>
      </c>
      <c r="E65" s="22">
        <v>385000</v>
      </c>
    </row>
    <row r="66" spans="3:5" x14ac:dyDescent="0.25">
      <c r="C66" s="23"/>
      <c r="D66" s="24" t="s">
        <v>102</v>
      </c>
      <c r="E66" s="25">
        <f>SUM(E5:E65)</f>
        <v>69674000</v>
      </c>
    </row>
    <row r="69" spans="3:5" x14ac:dyDescent="0.25">
      <c r="E69" s="27"/>
    </row>
    <row r="70" spans="3:5" x14ac:dyDescent="0.25">
      <c r="E70" s="27"/>
    </row>
    <row r="71" spans="3:5" x14ac:dyDescent="0.25">
      <c r="E71" s="27"/>
    </row>
    <row r="72" spans="3:5" x14ac:dyDescent="0.25">
      <c r="E72" s="27"/>
    </row>
  </sheetData>
  <autoFilter ref="C4:E66"/>
  <mergeCells count="1">
    <mergeCell ref="C2:E2"/>
  </mergeCells>
  <pageMargins left="0.7" right="0.7" top="0.75" bottom="0.75" header="0.3" footer="0.3"/>
  <pageSetup paperSize="9" scale="9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" sqref="A2:C2"/>
    </sheetView>
  </sheetViews>
  <sheetFormatPr defaultRowHeight="15" x14ac:dyDescent="0.25"/>
  <cols>
    <col min="2" max="2" width="38.85546875" bestFit="1" customWidth="1"/>
    <col min="3" max="3" width="13.85546875" bestFit="1" customWidth="1"/>
    <col min="4" max="4" width="7.85546875" customWidth="1"/>
  </cols>
  <sheetData>
    <row r="1" spans="1:3" ht="18.75" x14ac:dyDescent="0.3">
      <c r="C1" s="31"/>
    </row>
    <row r="2" spans="1:3" ht="119.25" customHeight="1" x14ac:dyDescent="0.25">
      <c r="A2" s="46" t="s">
        <v>163</v>
      </c>
      <c r="B2" s="46"/>
      <c r="C2" s="46"/>
    </row>
    <row r="3" spans="1:3" x14ac:dyDescent="0.25">
      <c r="B3" s="7"/>
      <c r="C3" s="9"/>
    </row>
    <row r="4" spans="1:3" ht="30.75" customHeight="1" x14ac:dyDescent="0.25">
      <c r="A4" s="6" t="s">
        <v>53</v>
      </c>
      <c r="B4" s="4" t="s">
        <v>41</v>
      </c>
      <c r="C4" s="4" t="s">
        <v>54</v>
      </c>
    </row>
    <row r="5" spans="1:3" x14ac:dyDescent="0.25">
      <c r="A5" s="20">
        <v>1</v>
      </c>
      <c r="B5" s="21" t="s">
        <v>58</v>
      </c>
      <c r="C5" s="22">
        <v>149500</v>
      </c>
    </row>
    <row r="6" spans="1:3" x14ac:dyDescent="0.25">
      <c r="A6" s="23"/>
      <c r="B6" s="24" t="s">
        <v>102</v>
      </c>
      <c r="C6" s="25">
        <f>SUM(C5:C5)</f>
        <v>149500</v>
      </c>
    </row>
  </sheetData>
  <mergeCells count="1">
    <mergeCell ref="A2:C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4" sqref="B4"/>
    </sheetView>
  </sheetViews>
  <sheetFormatPr defaultRowHeight="15" x14ac:dyDescent="0.25"/>
  <cols>
    <col min="2" max="2" width="46.5703125" customWidth="1"/>
    <col min="3" max="3" width="18.42578125" bestFit="1" customWidth="1"/>
  </cols>
  <sheetData>
    <row r="1" spans="1:3" ht="18.75" x14ac:dyDescent="0.3">
      <c r="C1" s="31"/>
    </row>
    <row r="2" spans="1:3" ht="83.25" customHeight="1" x14ac:dyDescent="0.25">
      <c r="A2" s="46" t="s">
        <v>162</v>
      </c>
      <c r="B2" s="46"/>
      <c r="C2" s="46"/>
    </row>
    <row r="3" spans="1:3" ht="28.5" customHeight="1" x14ac:dyDescent="0.25">
      <c r="B3" s="10"/>
    </row>
    <row r="4" spans="1:3" ht="30.75" customHeight="1" x14ac:dyDescent="0.25">
      <c r="A4" s="3" t="s">
        <v>53</v>
      </c>
      <c r="B4" s="4" t="s">
        <v>41</v>
      </c>
      <c r="C4" s="4" t="s">
        <v>54</v>
      </c>
    </row>
    <row r="5" spans="1:3" x14ac:dyDescent="0.25">
      <c r="A5" s="20">
        <v>1</v>
      </c>
      <c r="B5" s="21" t="s">
        <v>55</v>
      </c>
      <c r="C5" s="22">
        <v>120000</v>
      </c>
    </row>
    <row r="6" spans="1:3" x14ac:dyDescent="0.25">
      <c r="A6" s="20">
        <v>2</v>
      </c>
      <c r="B6" s="21" t="s">
        <v>51</v>
      </c>
      <c r="C6" s="22">
        <v>57500</v>
      </c>
    </row>
    <row r="7" spans="1:3" x14ac:dyDescent="0.25">
      <c r="A7" s="20">
        <v>3</v>
      </c>
      <c r="B7" s="21" t="s">
        <v>56</v>
      </c>
      <c r="C7" s="22">
        <v>58500</v>
      </c>
    </row>
    <row r="8" spans="1:3" x14ac:dyDescent="0.25">
      <c r="A8" s="20">
        <v>4</v>
      </c>
      <c r="B8" s="21" t="s">
        <v>57</v>
      </c>
      <c r="C8" s="22">
        <v>77000</v>
      </c>
    </row>
    <row r="9" spans="1:3" x14ac:dyDescent="0.25">
      <c r="A9" s="20">
        <v>5</v>
      </c>
      <c r="B9" s="21" t="s">
        <v>84</v>
      </c>
      <c r="C9" s="22">
        <v>120000</v>
      </c>
    </row>
    <row r="10" spans="1:3" x14ac:dyDescent="0.25">
      <c r="A10" s="20">
        <v>6</v>
      </c>
      <c r="B10" s="33" t="s">
        <v>90</v>
      </c>
      <c r="C10" s="34">
        <v>120000</v>
      </c>
    </row>
    <row r="11" spans="1:3" x14ac:dyDescent="0.25">
      <c r="A11" s="20">
        <v>7</v>
      </c>
      <c r="B11" s="33" t="s">
        <v>91</v>
      </c>
      <c r="C11" s="34">
        <v>120000</v>
      </c>
    </row>
    <row r="12" spans="1:3" x14ac:dyDescent="0.25">
      <c r="A12" s="20">
        <v>8</v>
      </c>
      <c r="B12" s="33" t="s">
        <v>92</v>
      </c>
      <c r="C12" s="34">
        <v>113500</v>
      </c>
    </row>
    <row r="13" spans="1:3" x14ac:dyDescent="0.25">
      <c r="A13" s="20">
        <v>9</v>
      </c>
      <c r="B13" s="33" t="s">
        <v>94</v>
      </c>
      <c r="C13" s="34">
        <v>107500</v>
      </c>
    </row>
    <row r="14" spans="1:3" x14ac:dyDescent="0.25">
      <c r="A14" s="20">
        <v>10</v>
      </c>
      <c r="B14" s="21" t="s">
        <v>95</v>
      </c>
      <c r="C14" s="22">
        <v>89500</v>
      </c>
    </row>
    <row r="15" spans="1:3" x14ac:dyDescent="0.25">
      <c r="A15" s="20">
        <v>11</v>
      </c>
      <c r="B15" s="21" t="s">
        <v>96</v>
      </c>
      <c r="C15" s="22">
        <v>56000</v>
      </c>
    </row>
    <row r="16" spans="1:3" x14ac:dyDescent="0.25">
      <c r="A16" s="20">
        <v>12</v>
      </c>
      <c r="B16" s="33" t="s">
        <v>97</v>
      </c>
      <c r="C16" s="34">
        <v>60000</v>
      </c>
    </row>
    <row r="17" spans="1:3" x14ac:dyDescent="0.25">
      <c r="A17" s="20">
        <v>13</v>
      </c>
      <c r="B17" s="33" t="s">
        <v>98</v>
      </c>
      <c r="C17" s="34">
        <v>120000</v>
      </c>
    </row>
    <row r="18" spans="1:3" x14ac:dyDescent="0.25">
      <c r="A18" s="20">
        <v>14</v>
      </c>
      <c r="B18" s="21" t="s">
        <v>99</v>
      </c>
      <c r="C18" s="22">
        <v>69300</v>
      </c>
    </row>
    <row r="19" spans="1:3" x14ac:dyDescent="0.25">
      <c r="A19" s="20">
        <v>15</v>
      </c>
      <c r="B19" s="21" t="s">
        <v>128</v>
      </c>
      <c r="C19" s="22">
        <v>90500</v>
      </c>
    </row>
    <row r="20" spans="1:3" x14ac:dyDescent="0.25">
      <c r="A20" s="20">
        <v>16</v>
      </c>
      <c r="B20" s="32" t="s">
        <v>135</v>
      </c>
      <c r="C20" s="22">
        <v>68000</v>
      </c>
    </row>
    <row r="21" spans="1:3" x14ac:dyDescent="0.25">
      <c r="A21" s="23"/>
      <c r="B21" s="24" t="s">
        <v>102</v>
      </c>
      <c r="C21" s="25">
        <f>SUM(C5:C20)</f>
        <v>1447300</v>
      </c>
    </row>
    <row r="24" spans="1:3" x14ac:dyDescent="0.25">
      <c r="C24" s="29"/>
    </row>
    <row r="28" spans="1:3" x14ac:dyDescent="0.25">
      <c r="C28" s="29"/>
    </row>
  </sheetData>
  <autoFilter ref="A4:C21"/>
  <mergeCells count="1">
    <mergeCell ref="A2:C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G2" sqref="G2"/>
    </sheetView>
  </sheetViews>
  <sheetFormatPr defaultRowHeight="15" x14ac:dyDescent="0.25"/>
  <cols>
    <col min="1" max="1" width="9.7109375" customWidth="1"/>
    <col min="2" max="2" width="48.140625" customWidth="1"/>
    <col min="3" max="3" width="12.7109375" bestFit="1" customWidth="1"/>
    <col min="7" max="7" width="18.42578125" bestFit="1" customWidth="1"/>
  </cols>
  <sheetData>
    <row r="1" spans="1:19" ht="18.75" x14ac:dyDescent="0.3">
      <c r="C1" s="31"/>
    </row>
    <row r="2" spans="1:19" ht="105" customHeight="1" x14ac:dyDescent="0.25">
      <c r="A2" s="46" t="s">
        <v>164</v>
      </c>
      <c r="B2" s="46"/>
      <c r="C2" s="46"/>
    </row>
    <row r="3" spans="1:19" x14ac:dyDescent="0.25">
      <c r="B3" s="7"/>
      <c r="C3" s="9"/>
      <c r="J3" s="7"/>
      <c r="S3" s="11"/>
    </row>
    <row r="4" spans="1:19" ht="30" x14ac:dyDescent="0.25">
      <c r="A4" s="6" t="s">
        <v>53</v>
      </c>
      <c r="B4" s="4" t="s">
        <v>41</v>
      </c>
      <c r="C4" s="16" t="s">
        <v>54</v>
      </c>
      <c r="J4" s="7"/>
    </row>
    <row r="5" spans="1:19" x14ac:dyDescent="0.25">
      <c r="A5" s="21">
        <v>1</v>
      </c>
      <c r="B5" s="21" t="s">
        <v>67</v>
      </c>
      <c r="C5" s="30">
        <v>414900</v>
      </c>
    </row>
    <row r="6" spans="1:19" x14ac:dyDescent="0.25">
      <c r="A6" s="21">
        <v>2</v>
      </c>
      <c r="B6" s="21" t="s">
        <v>68</v>
      </c>
      <c r="C6" s="30">
        <v>470000</v>
      </c>
    </row>
    <row r="7" spans="1:19" x14ac:dyDescent="0.25">
      <c r="A7" s="21">
        <v>3</v>
      </c>
      <c r="B7" s="21" t="s">
        <v>69</v>
      </c>
      <c r="C7" s="30">
        <v>460000</v>
      </c>
    </row>
    <row r="8" spans="1:19" x14ac:dyDescent="0.25">
      <c r="A8" s="21">
        <v>4</v>
      </c>
      <c r="B8" s="21" t="s">
        <v>71</v>
      </c>
      <c r="C8" s="30">
        <v>140000</v>
      </c>
    </row>
    <row r="9" spans="1:19" x14ac:dyDescent="0.25">
      <c r="A9" s="21">
        <v>5</v>
      </c>
      <c r="B9" s="33" t="s">
        <v>70</v>
      </c>
      <c r="C9" s="35">
        <v>470000</v>
      </c>
    </row>
    <row r="10" spans="1:19" x14ac:dyDescent="0.25">
      <c r="A10" s="21">
        <v>6</v>
      </c>
      <c r="B10" s="21" t="s">
        <v>85</v>
      </c>
      <c r="C10" s="30">
        <v>480000</v>
      </c>
    </row>
    <row r="11" spans="1:19" x14ac:dyDescent="0.25">
      <c r="A11" s="21">
        <v>7</v>
      </c>
      <c r="B11" s="21" t="s">
        <v>86</v>
      </c>
      <c r="C11" s="30">
        <v>460000</v>
      </c>
    </row>
    <row r="12" spans="1:19" x14ac:dyDescent="0.25">
      <c r="A12" s="21">
        <v>8</v>
      </c>
      <c r="B12" s="21" t="s">
        <v>87</v>
      </c>
      <c r="C12" s="30">
        <v>480000</v>
      </c>
    </row>
    <row r="13" spans="1:19" x14ac:dyDescent="0.25">
      <c r="A13" s="21">
        <v>9</v>
      </c>
      <c r="B13" s="37" t="s">
        <v>88</v>
      </c>
      <c r="C13" s="38">
        <v>410000</v>
      </c>
    </row>
    <row r="14" spans="1:19" x14ac:dyDescent="0.25">
      <c r="A14" s="21">
        <v>10</v>
      </c>
      <c r="B14" s="21" t="s">
        <v>89</v>
      </c>
      <c r="C14" s="19">
        <v>450000</v>
      </c>
    </row>
    <row r="15" spans="1:19" x14ac:dyDescent="0.25">
      <c r="A15" s="21">
        <v>11</v>
      </c>
      <c r="B15" s="21" t="s">
        <v>115</v>
      </c>
      <c r="C15" s="19">
        <v>470000</v>
      </c>
    </row>
    <row r="16" spans="1:19" x14ac:dyDescent="0.25">
      <c r="A16" s="21">
        <v>12</v>
      </c>
      <c r="B16" s="17" t="s">
        <v>156</v>
      </c>
      <c r="C16" s="19">
        <v>480000</v>
      </c>
    </row>
    <row r="17" spans="1:3" x14ac:dyDescent="0.25">
      <c r="A17" s="23"/>
      <c r="B17" s="24" t="s">
        <v>102</v>
      </c>
      <c r="C17" s="26">
        <f>SUM(C5:C16)</f>
        <v>5184900</v>
      </c>
    </row>
    <row r="18" spans="1:3" x14ac:dyDescent="0.25">
      <c r="C18" s="12"/>
    </row>
    <row r="19" spans="1:3" x14ac:dyDescent="0.25">
      <c r="C19" s="12"/>
    </row>
    <row r="20" spans="1:3" x14ac:dyDescent="0.25">
      <c r="C20" s="12"/>
    </row>
    <row r="21" spans="1:3" x14ac:dyDescent="0.25">
      <c r="C21" s="12"/>
    </row>
    <row r="22" spans="1:3" x14ac:dyDescent="0.25">
      <c r="C22" s="12"/>
    </row>
    <row r="23" spans="1:3" x14ac:dyDescent="0.25">
      <c r="C23" s="12"/>
    </row>
    <row r="24" spans="1:3" x14ac:dyDescent="0.25">
      <c r="C24" s="12"/>
    </row>
    <row r="25" spans="1:3" x14ac:dyDescent="0.25">
      <c r="C25" s="12"/>
    </row>
    <row r="26" spans="1:3" x14ac:dyDescent="0.25">
      <c r="C26" s="12"/>
    </row>
    <row r="27" spans="1:3" x14ac:dyDescent="0.25">
      <c r="C27" s="12"/>
    </row>
    <row r="28" spans="1:3" x14ac:dyDescent="0.25">
      <c r="C28" s="12"/>
    </row>
    <row r="29" spans="1:3" x14ac:dyDescent="0.25">
      <c r="C29" s="12"/>
    </row>
    <row r="30" spans="1:3" x14ac:dyDescent="0.25">
      <c r="C30" s="12"/>
    </row>
    <row r="31" spans="1:3" x14ac:dyDescent="0.25">
      <c r="C31" s="12"/>
    </row>
    <row r="32" spans="1:3" x14ac:dyDescent="0.25">
      <c r="C32" s="12"/>
    </row>
    <row r="33" spans="3:3" x14ac:dyDescent="0.25">
      <c r="C33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2"/>
    </row>
    <row r="39" spans="3:3" x14ac:dyDescent="0.25">
      <c r="C39" s="12"/>
    </row>
  </sheetData>
  <autoFilter ref="A4:C17"/>
  <mergeCells count="1">
    <mergeCell ref="A2:C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F5" sqref="F5"/>
    </sheetView>
  </sheetViews>
  <sheetFormatPr defaultRowHeight="15" x14ac:dyDescent="0.25"/>
  <cols>
    <col min="1" max="1" width="9" customWidth="1"/>
    <col min="2" max="2" width="48.42578125" customWidth="1"/>
    <col min="3" max="3" width="13.28515625" customWidth="1"/>
  </cols>
  <sheetData>
    <row r="1" spans="1:14" ht="18.75" x14ac:dyDescent="0.3">
      <c r="C1" s="31"/>
    </row>
    <row r="2" spans="1:14" ht="87.75" customHeight="1" x14ac:dyDescent="0.25">
      <c r="A2" s="46" t="s">
        <v>165</v>
      </c>
      <c r="B2" s="46"/>
      <c r="C2" s="46"/>
    </row>
    <row r="3" spans="1:14" x14ac:dyDescent="0.25">
      <c r="B3" s="7"/>
      <c r="C3" s="9"/>
    </row>
    <row r="4" spans="1:14" ht="30" x14ac:dyDescent="0.25">
      <c r="A4" s="13" t="s">
        <v>53</v>
      </c>
      <c r="B4" s="14" t="s">
        <v>41</v>
      </c>
      <c r="C4" s="15" t="s">
        <v>54</v>
      </c>
    </row>
    <row r="5" spans="1:14" x14ac:dyDescent="0.25">
      <c r="A5" s="21">
        <v>1</v>
      </c>
      <c r="B5" s="21" t="s">
        <v>61</v>
      </c>
      <c r="C5" s="30">
        <v>450000</v>
      </c>
    </row>
    <row r="6" spans="1:14" x14ac:dyDescent="0.25">
      <c r="A6" s="21">
        <v>2</v>
      </c>
      <c r="B6" s="21" t="s">
        <v>62</v>
      </c>
      <c r="C6" s="30">
        <v>130000</v>
      </c>
    </row>
    <row r="7" spans="1:14" x14ac:dyDescent="0.25">
      <c r="A7" s="21">
        <v>3</v>
      </c>
      <c r="B7" s="33" t="s">
        <v>63</v>
      </c>
      <c r="C7" s="35">
        <v>375000</v>
      </c>
    </row>
    <row r="8" spans="1:14" x14ac:dyDescent="0.25">
      <c r="A8" s="21">
        <v>4</v>
      </c>
      <c r="B8" s="33" t="s">
        <v>65</v>
      </c>
      <c r="C8" s="35">
        <v>430000</v>
      </c>
      <c r="K8" s="7"/>
      <c r="L8" s="7"/>
      <c r="M8" s="8"/>
      <c r="N8" s="11"/>
    </row>
    <row r="9" spans="1:14" x14ac:dyDescent="0.25">
      <c r="A9" s="21">
        <v>5</v>
      </c>
      <c r="B9" s="21" t="s">
        <v>66</v>
      </c>
      <c r="C9" s="30">
        <v>450000</v>
      </c>
    </row>
    <row r="10" spans="1:14" x14ac:dyDescent="0.25">
      <c r="A10" s="21">
        <v>6</v>
      </c>
      <c r="B10" s="21" t="s">
        <v>64</v>
      </c>
      <c r="C10" s="30">
        <v>445000</v>
      </c>
    </row>
    <row r="11" spans="1:14" x14ac:dyDescent="0.25">
      <c r="A11" s="21">
        <v>7</v>
      </c>
      <c r="B11" s="33" t="s">
        <v>84</v>
      </c>
      <c r="C11" s="35">
        <v>310000</v>
      </c>
    </row>
    <row r="12" spans="1:14" x14ac:dyDescent="0.25">
      <c r="A12" s="21">
        <v>8</v>
      </c>
      <c r="B12" s="33" t="s">
        <v>149</v>
      </c>
      <c r="C12" s="35">
        <v>450000</v>
      </c>
    </row>
    <row r="13" spans="1:14" x14ac:dyDescent="0.25">
      <c r="A13" s="23"/>
      <c r="B13" s="24" t="s">
        <v>102</v>
      </c>
      <c r="C13" s="26">
        <f>SUM(C5:C12)</f>
        <v>3040000</v>
      </c>
    </row>
    <row r="15" spans="1:14" x14ac:dyDescent="0.25">
      <c r="C15" s="12"/>
    </row>
    <row r="16" spans="1:14" x14ac:dyDescent="0.25">
      <c r="C16" s="12"/>
    </row>
    <row r="17" spans="3:3" x14ac:dyDescent="0.25">
      <c r="C17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2" spans="3:3" x14ac:dyDescent="0.25">
      <c r="C22" s="12"/>
    </row>
    <row r="23" spans="3:3" x14ac:dyDescent="0.25">
      <c r="C23" s="12"/>
    </row>
    <row r="24" spans="3:3" x14ac:dyDescent="0.25">
      <c r="C24" s="12"/>
    </row>
    <row r="25" spans="3:3" x14ac:dyDescent="0.25">
      <c r="C25" s="12"/>
    </row>
    <row r="26" spans="3:3" x14ac:dyDescent="0.25">
      <c r="C26" s="12"/>
    </row>
    <row r="27" spans="3:3" x14ac:dyDescent="0.25">
      <c r="C27" s="12"/>
    </row>
    <row r="28" spans="3:3" x14ac:dyDescent="0.25">
      <c r="C28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2"/>
    </row>
    <row r="39" spans="3:3" x14ac:dyDescent="0.25">
      <c r="C39" s="12"/>
    </row>
    <row r="40" spans="3:3" x14ac:dyDescent="0.25">
      <c r="C40" s="12"/>
    </row>
    <row r="41" spans="3:3" x14ac:dyDescent="0.25">
      <c r="C41" s="12"/>
    </row>
    <row r="42" spans="3:3" x14ac:dyDescent="0.25">
      <c r="C42" s="12"/>
    </row>
    <row r="43" spans="3:3" x14ac:dyDescent="0.25">
      <c r="C43" s="12"/>
    </row>
  </sheetData>
  <autoFilter ref="A4:C13"/>
  <mergeCells count="1">
    <mergeCell ref="A2:C2"/>
  </mergeCells>
  <pageMargins left="0.7" right="0.7" top="0.75" bottom="0.75" header="0.3" footer="0.3"/>
  <pageSetup paperSize="9" scale="92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4" workbookViewId="0">
      <selection activeCell="B27" sqref="B27"/>
    </sheetView>
  </sheetViews>
  <sheetFormatPr defaultRowHeight="15" x14ac:dyDescent="0.25"/>
  <cols>
    <col min="1" max="1" width="7.140625" customWidth="1"/>
    <col min="2" max="2" width="46.5703125" customWidth="1"/>
    <col min="3" max="3" width="18.42578125" customWidth="1"/>
  </cols>
  <sheetData>
    <row r="1" spans="1:3" ht="18.75" x14ac:dyDescent="0.3">
      <c r="C1" s="31"/>
    </row>
    <row r="2" spans="1:3" ht="114.75" customHeight="1" x14ac:dyDescent="0.25">
      <c r="A2" s="46" t="s">
        <v>166</v>
      </c>
      <c r="B2" s="46"/>
      <c r="C2" s="46"/>
    </row>
    <row r="3" spans="1:3" x14ac:dyDescent="0.25">
      <c r="B3" s="7"/>
      <c r="C3" s="9"/>
    </row>
    <row r="4" spans="1:3" ht="30" x14ac:dyDescent="0.25">
      <c r="A4" s="6" t="s">
        <v>0</v>
      </c>
      <c r="B4" s="4" t="s">
        <v>41</v>
      </c>
      <c r="C4" s="4" t="s">
        <v>54</v>
      </c>
    </row>
    <row r="5" spans="1:3" x14ac:dyDescent="0.25">
      <c r="A5" s="21">
        <v>1</v>
      </c>
      <c r="B5" s="21" t="s">
        <v>103</v>
      </c>
      <c r="C5" s="30">
        <v>135000</v>
      </c>
    </row>
    <row r="6" spans="1:3" x14ac:dyDescent="0.25">
      <c r="A6" s="21">
        <v>2</v>
      </c>
      <c r="B6" s="21" t="s">
        <v>120</v>
      </c>
      <c r="C6" s="30">
        <v>150000</v>
      </c>
    </row>
    <row r="7" spans="1:3" x14ac:dyDescent="0.25">
      <c r="A7" s="21">
        <v>3</v>
      </c>
      <c r="B7" s="21" t="s">
        <v>121</v>
      </c>
      <c r="C7" s="30">
        <v>150000</v>
      </c>
    </row>
    <row r="8" spans="1:3" x14ac:dyDescent="0.25">
      <c r="A8" s="21">
        <v>4</v>
      </c>
      <c r="B8" s="21" t="s">
        <v>134</v>
      </c>
      <c r="C8" s="30">
        <v>135000</v>
      </c>
    </row>
    <row r="9" spans="1:3" x14ac:dyDescent="0.25">
      <c r="A9" s="21">
        <v>5</v>
      </c>
      <c r="B9" s="21" t="s">
        <v>141</v>
      </c>
      <c r="C9" s="30">
        <v>150000</v>
      </c>
    </row>
    <row r="10" spans="1:3" x14ac:dyDescent="0.25">
      <c r="A10" s="21">
        <v>6</v>
      </c>
      <c r="B10" s="33" t="s">
        <v>142</v>
      </c>
      <c r="C10" s="35">
        <v>149000</v>
      </c>
    </row>
    <row r="11" spans="1:3" x14ac:dyDescent="0.25">
      <c r="A11" s="21">
        <v>7</v>
      </c>
      <c r="B11" s="39" t="s">
        <v>152</v>
      </c>
      <c r="C11" s="35">
        <v>126000</v>
      </c>
    </row>
    <row r="12" spans="1:3" x14ac:dyDescent="0.25">
      <c r="A12" s="21">
        <v>8</v>
      </c>
      <c r="B12" s="21" t="s">
        <v>155</v>
      </c>
      <c r="C12" s="30">
        <v>150000</v>
      </c>
    </row>
    <row r="13" spans="1:3" x14ac:dyDescent="0.25">
      <c r="A13" s="21">
        <v>9</v>
      </c>
      <c r="B13" s="22" t="s">
        <v>159</v>
      </c>
      <c r="C13" s="30">
        <v>150000</v>
      </c>
    </row>
    <row r="14" spans="1:3" x14ac:dyDescent="0.25">
      <c r="A14" s="23"/>
      <c r="B14" s="24" t="s">
        <v>102</v>
      </c>
      <c r="C14" s="26">
        <f>SUM(C5:C13)</f>
        <v>1295000</v>
      </c>
    </row>
    <row r="15" spans="1:3" x14ac:dyDescent="0.25">
      <c r="B15" s="9"/>
    </row>
    <row r="17" spans="3:3" x14ac:dyDescent="0.25">
      <c r="C17" s="12"/>
    </row>
    <row r="18" spans="3:3" x14ac:dyDescent="0.25">
      <c r="C18" s="12"/>
    </row>
  </sheetData>
  <autoFilter ref="A4:C14"/>
  <mergeCells count="1">
    <mergeCell ref="A2:C2"/>
  </mergeCells>
  <pageMargins left="0.70866141732283472" right="0.31496062992125984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F3" sqref="F3"/>
    </sheetView>
  </sheetViews>
  <sheetFormatPr defaultRowHeight="15" x14ac:dyDescent="0.25"/>
  <cols>
    <col min="1" max="1" width="7.5703125" customWidth="1"/>
    <col min="2" max="2" width="52.28515625" customWidth="1"/>
    <col min="3" max="3" width="18" customWidth="1"/>
    <col min="6" max="6" width="53.140625" bestFit="1" customWidth="1"/>
    <col min="9" max="9" width="12.7109375" bestFit="1" customWidth="1"/>
  </cols>
  <sheetData>
    <row r="1" spans="1:9" ht="18.75" x14ac:dyDescent="0.3">
      <c r="C1" s="31"/>
    </row>
    <row r="2" spans="1:9" ht="120.75" customHeight="1" x14ac:dyDescent="0.25">
      <c r="A2" s="46" t="s">
        <v>166</v>
      </c>
      <c r="B2" s="46"/>
      <c r="C2" s="46"/>
    </row>
    <row r="3" spans="1:9" x14ac:dyDescent="0.25">
      <c r="B3" s="7"/>
      <c r="C3" s="9"/>
    </row>
    <row r="4" spans="1:9" ht="26.25" customHeight="1" x14ac:dyDescent="0.25">
      <c r="A4" s="6" t="s">
        <v>140</v>
      </c>
      <c r="B4" s="4" t="s">
        <v>41</v>
      </c>
      <c r="C4" s="4" t="s">
        <v>54</v>
      </c>
    </row>
    <row r="5" spans="1:9" x14ac:dyDescent="0.25">
      <c r="A5" s="21">
        <v>1</v>
      </c>
      <c r="B5" s="22" t="s">
        <v>101</v>
      </c>
      <c r="C5" s="42">
        <v>140000</v>
      </c>
      <c r="I5" s="12"/>
    </row>
    <row r="6" spans="1:9" x14ac:dyDescent="0.25">
      <c r="A6" s="21">
        <v>2</v>
      </c>
      <c r="B6" s="22" t="s">
        <v>104</v>
      </c>
      <c r="C6" s="42">
        <v>57500</v>
      </c>
      <c r="I6" s="12"/>
    </row>
    <row r="7" spans="1:9" x14ac:dyDescent="0.25">
      <c r="A7" s="21">
        <v>3</v>
      </c>
      <c r="B7" s="22" t="s">
        <v>105</v>
      </c>
      <c r="C7" s="42">
        <v>79500</v>
      </c>
      <c r="I7" s="12"/>
    </row>
    <row r="8" spans="1:9" x14ac:dyDescent="0.25">
      <c r="A8" s="21">
        <v>4</v>
      </c>
      <c r="B8" s="22" t="s">
        <v>71</v>
      </c>
      <c r="C8" s="42">
        <v>149000</v>
      </c>
      <c r="I8" s="12"/>
    </row>
    <row r="9" spans="1:9" x14ac:dyDescent="0.25">
      <c r="A9" s="21">
        <v>5</v>
      </c>
      <c r="B9" s="34" t="s">
        <v>169</v>
      </c>
      <c r="C9" s="43">
        <v>396000</v>
      </c>
      <c r="I9" s="12"/>
    </row>
    <row r="10" spans="1:9" x14ac:dyDescent="0.25">
      <c r="A10" s="21">
        <v>6</v>
      </c>
      <c r="B10" s="34" t="s">
        <v>129</v>
      </c>
      <c r="C10" s="43">
        <v>361500</v>
      </c>
      <c r="I10" s="12"/>
    </row>
    <row r="11" spans="1:9" x14ac:dyDescent="0.25">
      <c r="A11" s="21">
        <v>7</v>
      </c>
      <c r="B11" s="34" t="s">
        <v>130</v>
      </c>
      <c r="C11" s="43">
        <v>400000</v>
      </c>
      <c r="I11" s="12"/>
    </row>
    <row r="12" spans="1:9" x14ac:dyDescent="0.25">
      <c r="A12" s="21">
        <v>8</v>
      </c>
      <c r="B12" s="22" t="s">
        <v>131</v>
      </c>
      <c r="C12" s="42">
        <v>400000</v>
      </c>
      <c r="I12" s="12"/>
    </row>
    <row r="13" spans="1:9" x14ac:dyDescent="0.25">
      <c r="A13" s="21">
        <v>9</v>
      </c>
      <c r="B13" s="22" t="s">
        <v>132</v>
      </c>
      <c r="C13" s="42">
        <v>360000</v>
      </c>
      <c r="I13" s="12"/>
    </row>
    <row r="14" spans="1:9" x14ac:dyDescent="0.25">
      <c r="A14" s="21">
        <v>10</v>
      </c>
      <c r="B14" s="22" t="s">
        <v>133</v>
      </c>
      <c r="C14" s="42">
        <v>400000</v>
      </c>
      <c r="I14" s="12"/>
    </row>
    <row r="15" spans="1:9" x14ac:dyDescent="0.25">
      <c r="A15" s="21">
        <v>11</v>
      </c>
      <c r="B15" s="34" t="s">
        <v>136</v>
      </c>
      <c r="C15" s="43">
        <v>400000</v>
      </c>
      <c r="I15" s="12"/>
    </row>
    <row r="16" spans="1:9" x14ac:dyDescent="0.25">
      <c r="A16" s="21">
        <v>12</v>
      </c>
      <c r="B16" s="22" t="s">
        <v>93</v>
      </c>
      <c r="C16" s="42">
        <v>129000</v>
      </c>
      <c r="I16" s="12"/>
    </row>
    <row r="17" spans="1:9" x14ac:dyDescent="0.25">
      <c r="A17" s="21">
        <v>13</v>
      </c>
      <c r="B17" s="34" t="s">
        <v>137</v>
      </c>
      <c r="C17" s="43">
        <v>400000</v>
      </c>
      <c r="I17" s="12"/>
    </row>
    <row r="18" spans="1:9" x14ac:dyDescent="0.25">
      <c r="A18" s="21">
        <v>14</v>
      </c>
      <c r="B18" s="34" t="s">
        <v>138</v>
      </c>
      <c r="C18" s="43">
        <v>394000</v>
      </c>
      <c r="I18" s="12"/>
    </row>
    <row r="19" spans="1:9" x14ac:dyDescent="0.25">
      <c r="A19" s="21">
        <v>15</v>
      </c>
      <c r="B19" s="22" t="s">
        <v>139</v>
      </c>
      <c r="C19" s="42">
        <v>400000</v>
      </c>
      <c r="I19" s="12"/>
    </row>
    <row r="20" spans="1:9" x14ac:dyDescent="0.25">
      <c r="A20" s="21">
        <v>16</v>
      </c>
      <c r="B20" s="22" t="s">
        <v>143</v>
      </c>
      <c r="C20" s="42">
        <v>392000</v>
      </c>
      <c r="I20" s="12"/>
    </row>
    <row r="21" spans="1:9" x14ac:dyDescent="0.25">
      <c r="A21" s="21">
        <v>17</v>
      </c>
      <c r="B21" s="34" t="s">
        <v>144</v>
      </c>
      <c r="C21" s="43">
        <v>277500</v>
      </c>
      <c r="I21" s="12"/>
    </row>
    <row r="22" spans="1:9" x14ac:dyDescent="0.25">
      <c r="A22" s="21">
        <v>18</v>
      </c>
      <c r="B22" s="22" t="s">
        <v>145</v>
      </c>
      <c r="C22" s="42">
        <v>400000</v>
      </c>
      <c r="I22" s="12"/>
    </row>
    <row r="23" spans="1:9" x14ac:dyDescent="0.25">
      <c r="A23" s="21">
        <v>19</v>
      </c>
      <c r="B23" s="34" t="s">
        <v>146</v>
      </c>
      <c r="C23" s="43">
        <v>176500</v>
      </c>
      <c r="I23" s="12"/>
    </row>
    <row r="24" spans="1:9" x14ac:dyDescent="0.25">
      <c r="A24" s="21">
        <v>20</v>
      </c>
      <c r="B24" s="34" t="s">
        <v>147</v>
      </c>
      <c r="C24" s="43">
        <v>315500</v>
      </c>
      <c r="I24" s="12"/>
    </row>
    <row r="25" spans="1:9" x14ac:dyDescent="0.25">
      <c r="A25" s="21">
        <v>21</v>
      </c>
      <c r="B25" s="22" t="s">
        <v>150</v>
      </c>
      <c r="C25" s="42">
        <v>400000</v>
      </c>
      <c r="I25" s="12"/>
    </row>
    <row r="26" spans="1:9" x14ac:dyDescent="0.25">
      <c r="A26" s="21">
        <v>22</v>
      </c>
      <c r="B26" s="40" t="s">
        <v>153</v>
      </c>
      <c r="C26" s="44">
        <v>345500</v>
      </c>
      <c r="I26" s="12"/>
    </row>
    <row r="27" spans="1:9" x14ac:dyDescent="0.25">
      <c r="A27" s="23"/>
      <c r="B27" s="24" t="s">
        <v>102</v>
      </c>
      <c r="C27" s="45">
        <f>SUM(C5:C26)</f>
        <v>6773500</v>
      </c>
      <c r="I27" s="12"/>
    </row>
  </sheetData>
  <mergeCells count="1">
    <mergeCell ref="A2:C2"/>
  </mergeCells>
  <pageMargins left="0.70866141732283472" right="0.31496062992125984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F11" sqref="F11"/>
    </sheetView>
  </sheetViews>
  <sheetFormatPr defaultRowHeight="15" x14ac:dyDescent="0.25"/>
  <cols>
    <col min="1" max="1" width="7.140625" customWidth="1"/>
    <col min="2" max="2" width="48.42578125" customWidth="1"/>
    <col min="3" max="3" width="13.85546875" bestFit="1" customWidth="1"/>
  </cols>
  <sheetData>
    <row r="2" spans="1:3" ht="67.5" customHeight="1" x14ac:dyDescent="0.25">
      <c r="A2" s="46" t="s">
        <v>167</v>
      </c>
      <c r="B2" s="46"/>
      <c r="C2" s="46"/>
    </row>
    <row r="4" spans="1:3" ht="30" x14ac:dyDescent="0.25">
      <c r="A4" s="6" t="s">
        <v>0</v>
      </c>
      <c r="B4" s="4" t="s">
        <v>41</v>
      </c>
      <c r="C4" s="4" t="s">
        <v>54</v>
      </c>
    </row>
    <row r="5" spans="1:3" x14ac:dyDescent="0.25">
      <c r="A5" s="21">
        <v>1</v>
      </c>
      <c r="B5" s="21" t="s">
        <v>116</v>
      </c>
      <c r="C5" s="30">
        <v>700000</v>
      </c>
    </row>
    <row r="6" spans="1:3" x14ac:dyDescent="0.25">
      <c r="A6" s="21">
        <v>2</v>
      </c>
      <c r="B6" s="21" t="s">
        <v>117</v>
      </c>
      <c r="C6" s="30">
        <v>591000</v>
      </c>
    </row>
    <row r="7" spans="1:3" x14ac:dyDescent="0.25">
      <c r="A7" s="21">
        <v>3</v>
      </c>
      <c r="B7" s="21" t="s">
        <v>118</v>
      </c>
      <c r="C7" s="30">
        <v>700000</v>
      </c>
    </row>
    <row r="8" spans="1:3" x14ac:dyDescent="0.25">
      <c r="A8" s="1">
        <v>4</v>
      </c>
      <c r="B8" s="2" t="s">
        <v>158</v>
      </c>
      <c r="C8" s="30">
        <v>700000</v>
      </c>
    </row>
    <row r="9" spans="1:3" x14ac:dyDescent="0.25">
      <c r="A9" s="23"/>
      <c r="B9" s="24" t="s">
        <v>102</v>
      </c>
      <c r="C9" s="26">
        <f>SUM(C5:C8)</f>
        <v>2691000</v>
      </c>
    </row>
    <row r="10" spans="1:3" x14ac:dyDescent="0.25">
      <c r="B10" s="9"/>
    </row>
  </sheetData>
  <mergeCells count="1">
    <mergeCell ref="A2:C2"/>
  </mergeCells>
  <pageMargins left="0.70866141732283472" right="0.31496062992125984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MiO</vt:lpstr>
      <vt:lpstr>REPRO</vt:lpstr>
      <vt:lpstr>DIGITALIZACIJA T</vt:lpstr>
      <vt:lpstr>DIGITALIZACIJA-K</vt:lpstr>
      <vt:lpstr>KREATIVNA T</vt:lpstr>
      <vt:lpstr>KREATIVNA K</vt:lpstr>
      <vt:lpstr>ZENSKO T</vt:lpstr>
      <vt:lpstr>ZENSKO K</vt:lpstr>
      <vt:lpstr>SOC t</vt:lpstr>
      <vt:lpstr>SOC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2020-09-30T08:29:41Z</dcterms:modified>
</cp:coreProperties>
</file>